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L99" s="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B26" i="62" s="1"/>
  <c r="AH26" i="14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B42" i="62" s="1"/>
  <c r="AH42" i="14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AA5" i="61" s="1"/>
  <c r="Y5" i="14"/>
  <c r="Z5"/>
  <c r="AA5"/>
  <c r="AB5"/>
  <c r="AC5"/>
  <c r="X6"/>
  <c r="Y6"/>
  <c r="Z6"/>
  <c r="AA6" i="62" s="1"/>
  <c r="AA6" i="14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 i="62" s="1"/>
  <c r="AA10" i="14"/>
  <c r="AB10"/>
  <c r="AC10"/>
  <c r="X11"/>
  <c r="AA11" i="61" s="1"/>
  <c r="Y11" i="14"/>
  <c r="Z11"/>
  <c r="AA11" i="62" s="1"/>
  <c r="AA11" i="14"/>
  <c r="AB11"/>
  <c r="AC11"/>
  <c r="X12"/>
  <c r="Y12"/>
  <c r="Z12"/>
  <c r="AA12" i="62" s="1"/>
  <c r="AA12" i="14"/>
  <c r="AB12"/>
  <c r="AC12"/>
  <c r="X13"/>
  <c r="AA13" i="61" s="1"/>
  <c r="Y13" i="14"/>
  <c r="Z13"/>
  <c r="AA13"/>
  <c r="AB13"/>
  <c r="AC13"/>
  <c r="X14"/>
  <c r="Y14"/>
  <c r="Z14"/>
  <c r="AA14" i="62" s="1"/>
  <c r="AA14" i="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 i="62" s="1"/>
  <c r="AA17" i="14"/>
  <c r="AB17"/>
  <c r="AC17"/>
  <c r="X18"/>
  <c r="Y18"/>
  <c r="Z18"/>
  <c r="AA18" i="62" s="1"/>
  <c r="AA18" i="14"/>
  <c r="AB18"/>
  <c r="AC18"/>
  <c r="X19"/>
  <c r="AA19" i="61" s="1"/>
  <c r="Y19" i="14"/>
  <c r="Z19"/>
  <c r="AA19" i="62" s="1"/>
  <c r="AA19" i="14"/>
  <c r="AB19"/>
  <c r="AC19"/>
  <c r="X20"/>
  <c r="Y20"/>
  <c r="Z20"/>
  <c r="AA20" i="62" s="1"/>
  <c r="AA20" i="14"/>
  <c r="AB20"/>
  <c r="AC20"/>
  <c r="X21"/>
  <c r="AA21" i="61" s="1"/>
  <c r="Y21" i="14"/>
  <c r="Z21"/>
  <c r="AA21"/>
  <c r="AB21"/>
  <c r="AC21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 i="62" s="1"/>
  <c r="AA25" i="14"/>
  <c r="AB25"/>
  <c r="AC25"/>
  <c r="X26"/>
  <c r="Y26"/>
  <c r="Z26"/>
  <c r="AA26" i="62" s="1"/>
  <c r="AA26" i="14"/>
  <c r="AB26"/>
  <c r="AC26"/>
  <c r="X27"/>
  <c r="AA27" i="61" s="1"/>
  <c r="Y27" i="14"/>
  <c r="Z27"/>
  <c r="AA27" i="62" s="1"/>
  <c r="AA27" i="14"/>
  <c r="AB27"/>
  <c r="AC27"/>
  <c r="X28"/>
  <c r="Y28"/>
  <c r="Z28"/>
  <c r="AA28" i="62" s="1"/>
  <c r="AA28" i="14"/>
  <c r="AB28"/>
  <c r="AC28"/>
  <c r="X29"/>
  <c r="AA29" i="61" s="1"/>
  <c r="Y29" i="14"/>
  <c r="Z29"/>
  <c r="AA29"/>
  <c r="AB29"/>
  <c r="AC29"/>
  <c r="X30"/>
  <c r="Y30"/>
  <c r="Z30"/>
  <c r="AA30" i="62" s="1"/>
  <c r="AA30" i="14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 i="62" s="1"/>
  <c r="AA33" i="14"/>
  <c r="AB33"/>
  <c r="AC33"/>
  <c r="X34"/>
  <c r="Y34"/>
  <c r="Z34"/>
  <c r="AA34" i="62" s="1"/>
  <c r="AA34" i="14"/>
  <c r="AB34"/>
  <c r="AC34"/>
  <c r="X35"/>
  <c r="AA35" i="61" s="1"/>
  <c r="Y35" i="14"/>
  <c r="Z35"/>
  <c r="AA35" i="62" s="1"/>
  <c r="AA35" i="14"/>
  <c r="AB35"/>
  <c r="AC35"/>
  <c r="X36"/>
  <c r="Y36"/>
  <c r="Z36"/>
  <c r="AA36" i="62" s="1"/>
  <c r="AA36" i="14"/>
  <c r="AB36"/>
  <c r="AC36"/>
  <c r="X37"/>
  <c r="AA37" i="61" s="1"/>
  <c r="Y37" i="14"/>
  <c r="Z37"/>
  <c r="AA37"/>
  <c r="AB37"/>
  <c r="AC37"/>
  <c r="X38"/>
  <c r="Y38"/>
  <c r="Z38"/>
  <c r="AA38" i="62" s="1"/>
  <c r="AA38" i="14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 i="62" s="1"/>
  <c r="AA41" i="14"/>
  <c r="AB41"/>
  <c r="AC41"/>
  <c r="X42"/>
  <c r="Y42"/>
  <c r="Z42"/>
  <c r="AA42" i="62" s="1"/>
  <c r="AA42" i="14"/>
  <c r="AB42"/>
  <c r="AC42"/>
  <c r="X43"/>
  <c r="AA43" i="61" s="1"/>
  <c r="Y43" i="14"/>
  <c r="Z43"/>
  <c r="AA43" i="62" s="1"/>
  <c r="AA43" i="14"/>
  <c r="AB43"/>
  <c r="AC43"/>
  <c r="X44"/>
  <c r="Y44"/>
  <c r="Z44"/>
  <c r="AA44" i="62" s="1"/>
  <c r="AA44" i="14"/>
  <c r="AB44"/>
  <c r="AC44"/>
  <c r="X45"/>
  <c r="AA45" i="61" s="1"/>
  <c r="Y45" i="14"/>
  <c r="Z45"/>
  <c r="AA45"/>
  <c r="AB45"/>
  <c r="AC45"/>
  <c r="X46"/>
  <c r="Y46"/>
  <c r="Z46"/>
  <c r="AA46" i="62" s="1"/>
  <c r="AA46" i="14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 i="62" s="1"/>
  <c r="AA49" i="14"/>
  <c r="AB49"/>
  <c r="AC49"/>
  <c r="X50"/>
  <c r="Y50"/>
  <c r="Z50"/>
  <c r="AA50" i="62" s="1"/>
  <c r="AA50" i="14"/>
  <c r="AB50"/>
  <c r="AC50"/>
  <c r="X51"/>
  <c r="AA51" i="61" s="1"/>
  <c r="Y51" i="14"/>
  <c r="Z51"/>
  <c r="AA51"/>
  <c r="AB51"/>
  <c r="AC51"/>
  <c r="X52"/>
  <c r="Y52"/>
  <c r="Z52"/>
  <c r="AA52" i="62" s="1"/>
  <c r="AA52" i="14"/>
  <c r="AB52"/>
  <c r="AC52"/>
  <c r="X53"/>
  <c r="AA53" i="61" s="1"/>
  <c r="Y53" i="14"/>
  <c r="Z53"/>
  <c r="AA53"/>
  <c r="AB53"/>
  <c r="AC53"/>
  <c r="X54"/>
  <c r="Y5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 i="62" s="1"/>
  <c r="AA58" i="14"/>
  <c r="AB58"/>
  <c r="AC58"/>
  <c r="X59"/>
  <c r="AA59" i="61" s="1"/>
  <c r="Y59" i="14"/>
  <c r="Z59"/>
  <c r="AA59" i="62" s="1"/>
  <c r="AA59" i="14"/>
  <c r="AB59"/>
  <c r="AC59"/>
  <c r="X60"/>
  <c r="Y60"/>
  <c r="Z60"/>
  <c r="AA60" i="62" s="1"/>
  <c r="AA60" i="14"/>
  <c r="AB60"/>
  <c r="AC60"/>
  <c r="X61"/>
  <c r="AA61" i="61" s="1"/>
  <c r="Y61" i="14"/>
  <c r="Z61"/>
  <c r="AA61"/>
  <c r="AB61"/>
  <c r="AC61"/>
  <c r="X62"/>
  <c r="Y62"/>
  <c r="Z62"/>
  <c r="AA62" i="62" s="1"/>
  <c r="AA62" i="14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 i="62" s="1"/>
  <c r="AA65" i="14"/>
  <c r="AB65"/>
  <c r="AC65"/>
  <c r="X66"/>
  <c r="Y66"/>
  <c r="Z66"/>
  <c r="AA66" i="62" s="1"/>
  <c r="AA66" i="14"/>
  <c r="AB66"/>
  <c r="AC66"/>
  <c r="X67"/>
  <c r="AA67" i="61" s="1"/>
  <c r="Y67" i="14"/>
  <c r="Z67"/>
  <c r="AA67" i="62" s="1"/>
  <c r="AA67" i="14"/>
  <c r="AB67"/>
  <c r="AC67"/>
  <c r="X68"/>
  <c r="Y68"/>
  <c r="Z68"/>
  <c r="AA68" i="62" s="1"/>
  <c r="AA68" i="14"/>
  <c r="AB68"/>
  <c r="AC68"/>
  <c r="X69"/>
  <c r="AA69" i="61" s="1"/>
  <c r="Y69" i="14"/>
  <c r="Z69"/>
  <c r="AA69"/>
  <c r="AB69"/>
  <c r="AC69"/>
  <c r="X70"/>
  <c r="Y70"/>
  <c r="Z70"/>
  <c r="AA70" i="62" s="1"/>
  <c r="AA70" i="14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 i="62" s="1"/>
  <c r="AA74" i="14"/>
  <c r="AB74"/>
  <c r="AC74"/>
  <c r="X75"/>
  <c r="AA75" i="61" s="1"/>
  <c r="Y75" i="14"/>
  <c r="Z75"/>
  <c r="AA75" i="62" s="1"/>
  <c r="AA75" i="14"/>
  <c r="AB75"/>
  <c r="AC75"/>
  <c r="X76"/>
  <c r="Y76"/>
  <c r="Z76"/>
  <c r="AA76" i="62" s="1"/>
  <c r="AA76" i="14"/>
  <c r="AB76"/>
  <c r="AC76"/>
  <c r="X77"/>
  <c r="AA77" i="61" s="1"/>
  <c r="Y77" i="14"/>
  <c r="Z77"/>
  <c r="AA77"/>
  <c r="AB77"/>
  <c r="AC77"/>
  <c r="X78"/>
  <c r="Y78"/>
  <c r="Z78"/>
  <c r="AA78" i="62" s="1"/>
  <c r="AA78" i="14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 i="62" s="1"/>
  <c r="AA81" i="14"/>
  <c r="AB81"/>
  <c r="AC81"/>
  <c r="X82"/>
  <c r="Y82"/>
  <c r="Z82"/>
  <c r="AA82"/>
  <c r="AB82"/>
  <c r="AC82"/>
  <c r="X83"/>
  <c r="AA83" i="61" s="1"/>
  <c r="Y83" i="14"/>
  <c r="Z83"/>
  <c r="AA83" i="62" s="1"/>
  <c r="AA83" i="14"/>
  <c r="AB83"/>
  <c r="AC83"/>
  <c r="X84"/>
  <c r="Y84"/>
  <c r="Z84"/>
  <c r="AA84" i="62" s="1"/>
  <c r="AA84" i="14"/>
  <c r="AB84"/>
  <c r="AC84"/>
  <c r="X85"/>
  <c r="AA85" i="61" s="1"/>
  <c r="Y85" i="14"/>
  <c r="Z85"/>
  <c r="AA85"/>
  <c r="AB85"/>
  <c r="AC85"/>
  <c r="X86"/>
  <c r="Y86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 i="62" s="1"/>
  <c r="AA90" i="14"/>
  <c r="AB90"/>
  <c r="AC90"/>
  <c r="X91"/>
  <c r="AA91" i="61" s="1"/>
  <c r="Y91" i="14"/>
  <c r="Z91"/>
  <c r="AA91" i="62" s="1"/>
  <c r="AA91" i="14"/>
  <c r="AB91"/>
  <c r="AC91"/>
  <c r="X92"/>
  <c r="Y92"/>
  <c r="Z92"/>
  <c r="AA92" i="62" s="1"/>
  <c r="AA92" i="14"/>
  <c r="AB92"/>
  <c r="AC92"/>
  <c r="X93"/>
  <c r="AA93" i="61" s="1"/>
  <c r="Y93" i="14"/>
  <c r="Z93"/>
  <c r="AA93"/>
  <c r="AB93"/>
  <c r="AC93"/>
  <c r="X94"/>
  <c r="Y94"/>
  <c r="Z94"/>
  <c r="AA94" i="62" s="1"/>
  <c r="AA94" i="1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 i="62" s="1"/>
  <c r="AA97" i="14"/>
  <c r="AB97"/>
  <c r="AC97"/>
  <c r="X98"/>
  <c r="Y98"/>
  <c r="Z98"/>
  <c r="AA98" i="62" s="1"/>
  <c r="AA98" i="14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Y5"/>
  <c r="Z5"/>
  <c r="AA5"/>
  <c r="AB5"/>
  <c r="Y6"/>
  <c r="Z6"/>
  <c r="Y7"/>
  <c r="Z7"/>
  <c r="AA7"/>
  <c r="Y8"/>
  <c r="Z8"/>
  <c r="AA8"/>
  <c r="Y9"/>
  <c r="Z9"/>
  <c r="AB9"/>
  <c r="Y10"/>
  <c r="Z10"/>
  <c r="Y11"/>
  <c r="Z11"/>
  <c r="Y12"/>
  <c r="Z12"/>
  <c r="Y13"/>
  <c r="Z13"/>
  <c r="AA13"/>
  <c r="AB13"/>
  <c r="Y14"/>
  <c r="Z14"/>
  <c r="Y15"/>
  <c r="Z15"/>
  <c r="AA15"/>
  <c r="Y16"/>
  <c r="Z16"/>
  <c r="AA16"/>
  <c r="Y17"/>
  <c r="Z17"/>
  <c r="AB17"/>
  <c r="Y18"/>
  <c r="Z18"/>
  <c r="Y19"/>
  <c r="Z19"/>
  <c r="Y20"/>
  <c r="Z20"/>
  <c r="Y21"/>
  <c r="Z21"/>
  <c r="AA21"/>
  <c r="AB21"/>
  <c r="Y22"/>
  <c r="Z22"/>
  <c r="Y23"/>
  <c r="Z23"/>
  <c r="AA23"/>
  <c r="Y24"/>
  <c r="Z24"/>
  <c r="AA24"/>
  <c r="Y25"/>
  <c r="Z25"/>
  <c r="AB25"/>
  <c r="Y26"/>
  <c r="Z26"/>
  <c r="Y27"/>
  <c r="Z27"/>
  <c r="Y28"/>
  <c r="Z28"/>
  <c r="Y29"/>
  <c r="Z29"/>
  <c r="AA29"/>
  <c r="AB29"/>
  <c r="Y30"/>
  <c r="Z30"/>
  <c r="AB30"/>
  <c r="Y31"/>
  <c r="Z31"/>
  <c r="AA31"/>
  <c r="Y32"/>
  <c r="Z32"/>
  <c r="AA32"/>
  <c r="Y33"/>
  <c r="Z33"/>
  <c r="AB33"/>
  <c r="Y34"/>
  <c r="Z34"/>
  <c r="AB34"/>
  <c r="Y35"/>
  <c r="Z35"/>
  <c r="Y36"/>
  <c r="Z36"/>
  <c r="Y37"/>
  <c r="Z37"/>
  <c r="AA37"/>
  <c r="AB37"/>
  <c r="Y38"/>
  <c r="Z38"/>
  <c r="Y39"/>
  <c r="Z39"/>
  <c r="AA39"/>
  <c r="Y40"/>
  <c r="Z40"/>
  <c r="AA40"/>
  <c r="Y41"/>
  <c r="Z41"/>
  <c r="AB41"/>
  <c r="Y42"/>
  <c r="Z42"/>
  <c r="Y43"/>
  <c r="Z43"/>
  <c r="Y44"/>
  <c r="Z44"/>
  <c r="Y45"/>
  <c r="Z45"/>
  <c r="AA45"/>
  <c r="AB45"/>
  <c r="Y46"/>
  <c r="Z46"/>
  <c r="Y47"/>
  <c r="Z47"/>
  <c r="AA47"/>
  <c r="Y48"/>
  <c r="Z48"/>
  <c r="AA48"/>
  <c r="Y49"/>
  <c r="Z49"/>
  <c r="AB49"/>
  <c r="Y50"/>
  <c r="Z50"/>
  <c r="Y51"/>
  <c r="Z51"/>
  <c r="Y52"/>
  <c r="Z52"/>
  <c r="Y53"/>
  <c r="Z53"/>
  <c r="AA53"/>
  <c r="AB53"/>
  <c r="Y54"/>
  <c r="Z54"/>
  <c r="Y55"/>
  <c r="Z55"/>
  <c r="AA55"/>
  <c r="Y56"/>
  <c r="Z56"/>
  <c r="AA56"/>
  <c r="Y57"/>
  <c r="Z57"/>
  <c r="AB57"/>
  <c r="Y58"/>
  <c r="Z58"/>
  <c r="Y59"/>
  <c r="Z59"/>
  <c r="Y60"/>
  <c r="Z60"/>
  <c r="Y61"/>
  <c r="Z61"/>
  <c r="AA61"/>
  <c r="AB61"/>
  <c r="Y62"/>
  <c r="Z62"/>
  <c r="AB62"/>
  <c r="Y63"/>
  <c r="Z63"/>
  <c r="AA63"/>
  <c r="Y64"/>
  <c r="Z64"/>
  <c r="AA64"/>
  <c r="Y65"/>
  <c r="Z65"/>
  <c r="AB65"/>
  <c r="Y66"/>
  <c r="Z66"/>
  <c r="AB66"/>
  <c r="Y67"/>
  <c r="Z67"/>
  <c r="Y68"/>
  <c r="Z68"/>
  <c r="Y69"/>
  <c r="Z69"/>
  <c r="AA69"/>
  <c r="AB69"/>
  <c r="Y70"/>
  <c r="Z70"/>
  <c r="Y71"/>
  <c r="Z71"/>
  <c r="AA71"/>
  <c r="Y72"/>
  <c r="Z72"/>
  <c r="AA72"/>
  <c r="Y73"/>
  <c r="Z73"/>
  <c r="AB73"/>
  <c r="Y74"/>
  <c r="Z74"/>
  <c r="Y75"/>
  <c r="Z75"/>
  <c r="Y76"/>
  <c r="Z76"/>
  <c r="Y77"/>
  <c r="Z77"/>
  <c r="AA77"/>
  <c r="AB77"/>
  <c r="Y78"/>
  <c r="Z78"/>
  <c r="Y79"/>
  <c r="Z79"/>
  <c r="AA79"/>
  <c r="Y80"/>
  <c r="Z80"/>
  <c r="AA80"/>
  <c r="Y81"/>
  <c r="Z81"/>
  <c r="AB81"/>
  <c r="Y82"/>
  <c r="Z82"/>
  <c r="Y83"/>
  <c r="Z83"/>
  <c r="Y84"/>
  <c r="Z84"/>
  <c r="Y85"/>
  <c r="Z85"/>
  <c r="AA85"/>
  <c r="AB85"/>
  <c r="Y86"/>
  <c r="Z86"/>
  <c r="Y87"/>
  <c r="Z87"/>
  <c r="AA87"/>
  <c r="Y88"/>
  <c r="Z88"/>
  <c r="AA88"/>
  <c r="Y89"/>
  <c r="Z89"/>
  <c r="AB89"/>
  <c r="Y90"/>
  <c r="Z90"/>
  <c r="Y91"/>
  <c r="Z91"/>
  <c r="Y92"/>
  <c r="Z92"/>
  <c r="Y93"/>
  <c r="Z93"/>
  <c r="AA93"/>
  <c r="AB93"/>
  <c r="Y94"/>
  <c r="Z94"/>
  <c r="AB94"/>
  <c r="Y95"/>
  <c r="Z95"/>
  <c r="AA95"/>
  <c r="Y96"/>
  <c r="Z96"/>
  <c r="AA96"/>
  <c r="Y97"/>
  <c r="Z97"/>
  <c r="AB97"/>
  <c r="Y98"/>
  <c r="Z98"/>
  <c r="AB98"/>
  <c r="AB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K99" i="26" l="1"/>
  <c r="AO99" i="24"/>
  <c r="BM99" i="14"/>
  <c r="AB60" i="62"/>
  <c r="AB56"/>
  <c r="AB52"/>
  <c r="AB48"/>
  <c r="AB44"/>
  <c r="AB40"/>
  <c r="AB36"/>
  <c r="AB32"/>
  <c r="AB24"/>
  <c r="AB20"/>
  <c r="AB22" i="61"/>
  <c r="AA82" i="62"/>
  <c r="AA3"/>
  <c r="AA89"/>
  <c r="AA73"/>
  <c r="AA57"/>
  <c r="AA51"/>
  <c r="AA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N17" s="1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F98"/>
  <c r="U97"/>
  <c r="N97"/>
  <c r="F97"/>
  <c r="U96"/>
  <c r="N96"/>
  <c r="F96"/>
  <c r="U95"/>
  <c r="F95"/>
  <c r="U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U58"/>
  <c r="F58"/>
  <c r="U57"/>
  <c r="U56"/>
  <c r="F56"/>
  <c r="U55"/>
  <c r="F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C99"/>
  <c r="A1"/>
  <c r="B99" i="56" l="1"/>
  <c r="F97" i="58"/>
  <c r="N98" i="55"/>
  <c r="F81" i="63"/>
  <c r="F69"/>
  <c r="C99"/>
  <c r="F9"/>
  <c r="B99"/>
  <c r="F83" i="62"/>
  <c r="F23" i="61"/>
  <c r="F97" i="56"/>
  <c r="F87" i="55"/>
  <c r="F59"/>
  <c r="F57"/>
  <c r="F51"/>
  <c r="F4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O68" s="1"/>
  <c r="N71"/>
  <c r="N72"/>
  <c r="O72" s="1"/>
  <c r="N75"/>
  <c r="N76"/>
  <c r="O76" s="1"/>
  <c r="N79"/>
  <c r="N80"/>
  <c r="O80" s="1"/>
  <c r="N83"/>
  <c r="O83" s="1"/>
  <c r="N84"/>
  <c r="O84" s="1"/>
  <c r="N87"/>
  <c r="N88"/>
  <c r="N91"/>
  <c r="O91" s="1"/>
  <c r="N92"/>
  <c r="O92" s="1"/>
  <c r="N95"/>
  <c r="N96"/>
  <c r="O96" s="1"/>
  <c r="I99"/>
  <c r="N81"/>
  <c r="O81" s="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4"/>
  <c r="V9"/>
  <c r="V32"/>
  <c r="O32"/>
  <c r="V47"/>
  <c r="V59"/>
  <c r="V31"/>
  <c r="V43"/>
  <c r="O43"/>
  <c r="O87"/>
  <c r="V87"/>
  <c r="V98"/>
  <c r="O98"/>
  <c r="V19" i="56"/>
  <c r="O19"/>
  <c r="V24"/>
  <c r="V26"/>
  <c r="O26"/>
  <c r="V35"/>
  <c r="O35"/>
  <c r="V40"/>
  <c r="V42"/>
  <c r="O42"/>
  <c r="V51"/>
  <c r="O51"/>
  <c r="O24" i="57"/>
  <c r="N8" i="55"/>
  <c r="F9"/>
  <c r="I99"/>
  <c r="M99"/>
  <c r="N12"/>
  <c r="F13"/>
  <c r="V22"/>
  <c r="G26"/>
  <c r="N28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4"/>
  <c r="O54"/>
  <c r="V59"/>
  <c r="V62"/>
  <c r="O62"/>
  <c r="V67"/>
  <c r="V70"/>
  <c r="O70"/>
  <c r="V78"/>
  <c r="O78"/>
  <c r="V83"/>
  <c r="V86"/>
  <c r="V91"/>
  <c r="V94"/>
  <c r="V17" i="55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5" i="56"/>
  <c r="O21"/>
  <c r="O37"/>
  <c r="O53"/>
  <c r="O61"/>
  <c r="O69"/>
  <c r="O77"/>
  <c r="O93"/>
  <c r="V70" i="55"/>
  <c r="O70"/>
  <c r="V78"/>
  <c r="O78"/>
  <c r="V86"/>
  <c r="O86"/>
  <c r="O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O56" i="56"/>
  <c r="V38" i="58"/>
  <c r="V54"/>
  <c r="O57"/>
  <c r="V70"/>
  <c r="V73"/>
  <c r="V86"/>
  <c r="V67" i="55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6"/>
  <c r="O66"/>
  <c r="V82"/>
  <c r="V64" i="55"/>
  <c r="V68"/>
  <c r="V72"/>
  <c r="V76"/>
  <c r="V80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O81"/>
  <c r="V94"/>
  <c r="V97"/>
  <c r="N3" i="56"/>
  <c r="G88" i="57"/>
  <c r="N90"/>
  <c r="F91"/>
  <c r="K99" i="58"/>
  <c r="U99"/>
  <c r="F9"/>
  <c r="F17"/>
  <c r="V26"/>
  <c r="O26"/>
  <c r="O42"/>
  <c r="V61"/>
  <c r="V74"/>
  <c r="O74"/>
  <c r="V90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8" i="56" l="1"/>
  <c r="O82"/>
  <c r="O87"/>
  <c r="O79"/>
  <c r="O55"/>
  <c r="O17" i="55"/>
  <c r="E99" i="56"/>
  <c r="O22" i="55"/>
  <c r="O90"/>
  <c r="O74"/>
  <c r="O66"/>
  <c r="O3"/>
  <c r="G10"/>
  <c r="O30" i="58"/>
  <c r="O11" i="57"/>
  <c r="O9" i="58"/>
  <c r="O97" i="56"/>
  <c r="O89"/>
  <c r="O63"/>
  <c r="V16" i="55"/>
  <c r="G14"/>
  <c r="O12"/>
  <c r="O9"/>
  <c r="V84"/>
  <c r="O62"/>
  <c r="O28"/>
  <c r="O85" i="56"/>
  <c r="O25"/>
  <c r="G8"/>
  <c r="V8" s="1"/>
  <c r="G4"/>
  <c r="V4" s="1"/>
  <c r="O94"/>
  <c r="O90"/>
  <c r="O88"/>
  <c r="O75"/>
  <c r="O71"/>
  <c r="O10"/>
  <c r="G63" i="55"/>
  <c r="G46"/>
  <c r="E99"/>
  <c r="O95"/>
  <c r="O82"/>
  <c r="D99"/>
  <c r="O11"/>
  <c r="O65" i="58"/>
  <c r="O53"/>
  <c r="G43"/>
  <c r="O41"/>
  <c r="V30"/>
  <c r="V77"/>
  <c r="G30" i="57"/>
  <c r="V30" s="1"/>
  <c r="G91" i="58"/>
  <c r="G75"/>
  <c r="G59"/>
  <c r="O45"/>
  <c r="V37"/>
  <c r="O29"/>
  <c r="G27"/>
  <c r="V25"/>
  <c r="O17"/>
  <c r="O14"/>
  <c r="G11"/>
  <c r="V11" s="1"/>
  <c r="E99"/>
  <c r="O22"/>
  <c r="D99"/>
  <c r="G90" i="57"/>
  <c r="V90" s="1"/>
  <c r="G74"/>
  <c r="V74" s="1"/>
  <c r="G58"/>
  <c r="V58" s="1"/>
  <c r="G42"/>
  <c r="V42" s="1"/>
  <c r="G26"/>
  <c r="V26" s="1"/>
  <c r="G25"/>
  <c r="V25" s="1"/>
  <c r="G10"/>
  <c r="V10" s="1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25"/>
  <c r="O77"/>
  <c r="V14" i="55"/>
  <c r="O14"/>
  <c r="O49"/>
  <c r="O8" i="56"/>
  <c r="O4"/>
  <c r="O12"/>
  <c r="V63" i="55"/>
  <c r="O63"/>
  <c r="V46"/>
  <c r="O46"/>
  <c r="V43" i="58"/>
  <c r="O43"/>
  <c r="O11"/>
  <c r="O61" i="57"/>
  <c r="O58"/>
  <c r="O30"/>
  <c r="O26"/>
  <c r="O90"/>
  <c r="V53"/>
  <c r="O9"/>
  <c r="O91" i="58"/>
  <c r="V91"/>
  <c r="V75"/>
  <c r="O75"/>
  <c r="O59"/>
  <c r="V59"/>
  <c r="V27"/>
  <c r="O27"/>
  <c r="O56"/>
  <c r="V45" i="5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DI4" s="1"/>
  <c r="E4" i="40" s="1"/>
  <c r="CO5" i="54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BM7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BF17"/>
  <c r="BF30"/>
  <c r="DH30" s="1"/>
  <c r="D30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AY22"/>
  <c r="DG22" s="1"/>
  <c r="C22" i="40" s="1"/>
  <c r="AY25" i="54"/>
  <c r="AY28"/>
  <c r="DJ28"/>
  <c r="F28" i="40" s="1"/>
  <c r="AY31" i="54"/>
  <c r="AY36"/>
  <c r="CE36"/>
  <c r="AY39"/>
  <c r="DG39" s="1"/>
  <c r="C39" i="40" s="1"/>
  <c r="AY44" i="54"/>
  <c r="AY53"/>
  <c r="DG53" s="1"/>
  <c r="C53" i="40" s="1"/>
  <c r="CE53" i="54"/>
  <c r="AY59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45"/>
  <c r="DD66"/>
  <c r="E5" i="40"/>
  <c r="AE5" i="28" s="1"/>
  <c r="DK5" i="54"/>
  <c r="CP7"/>
  <c r="CP44"/>
  <c r="CI16"/>
  <c r="CI50"/>
  <c r="CI17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" i="40" l="1"/>
  <c r="E99"/>
  <c r="G3"/>
  <c r="AE99" i="27"/>
  <c r="F99" i="40"/>
  <c r="AE3" i="29"/>
  <c r="AE99" s="1"/>
  <c r="AE99" i="28"/>
  <c r="AE99" i="26"/>
  <c r="C99" i="40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<sst xmlns="http://schemas.openxmlformats.org/spreadsheetml/2006/main" count="8162" uniqueCount="504">
  <si>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</si>
  <si>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</si>
  <si>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</si>
  <si>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</si>
  <si>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</si>
  <si>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</si>
  <si>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</si>
  <si>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</si>
  <si>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</si>
  <si>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</si>
  <si>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</si>
  <si>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</si>
  <si>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</si>
  <si>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</si>
  <si>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</si>
  <si>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</si>
  <si>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</si>
  <si>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</si>
  <si>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</si>
  <si>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</si>
  <si>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</si>
  <si>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</si>
  <si>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</si>
  <si>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</si>
  <si>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</si>
  <si>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</si>
  <si>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</si>
  <si>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</si>
  <si>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</si>
  <si>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</si>
  <si>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</si>
  <si>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</si>
  <si>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</si>
  <si>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</si>
  <si>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</si>
  <si>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</si>
  <si>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</si>
  <si>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</si>
  <si>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</si>
  <si>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</si>
  <si>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</si>
  <si>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</si>
  <si>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</si>
  <si>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</si>
  <si>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</si>
  <si>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</si>
  <si>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</si>
  <si>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</si>
  <si>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</si>
  <si>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</si>
  <si>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</si>
  <si>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</si>
  <si>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</si>
  <si>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</si>
  <si>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</si>
  <si>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</si>
  <si>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</si>
  <si>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</si>
  <si>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</si>
  <si>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</si>
  <si>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</si>
  <si>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</si>
  <si>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</si>
  <si>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</si>
  <si>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</si>
  <si>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</si>
  <si>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</si>
  <si>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</si>
  <si>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</si>
  <si>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</si>
  <si>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</si>
  <si>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</si>
  <si>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</si>
  <si>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</si>
  <si>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</si>
  <si>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</si>
  <si>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</si>
  <si>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</si>
  <si>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</si>
  <si>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</si>
  <si>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</si>
  <si>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</si>
  <si>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</si>
  <si>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</si>
  <si>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</si>
  <si>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</si>
  <si>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</si>
  <si>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</si>
  <si>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</si>
  <si>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</si>
  <si>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</si>
  <si>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</si>
  <si>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</si>
  <si>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</si>
  <si>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</si>
  <si>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</si>
  <si>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</si>
  <si>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</si>
  <si>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</si>
  <si>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</si>
  <si>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</si>
  <si>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</si>
  <si>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</si>
  <si>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</si>
  <si>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</si>
  <si>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</si>
  <si>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</si>
  <si>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</si>
  <si>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</si>
  <si>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</si>
  <si>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</si>
  <si>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</si>
  <si>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</si>
  <si>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</si>
  <si>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</si>
  <si>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</si>
  <si>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</si>
  <si>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</si>
  <si>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</si>
  <si>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</si>
  <si>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</si>
  <si>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</si>
  <si>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</si>
  <si>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</si>
  <si>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</si>
  <si>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</si>
  <si>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</si>
  <si>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</si>
  <si>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</si>
  <si>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</si>
  <si>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</si>
  <si>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</si>
  <si>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</si>
  <si>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</si>
  <si>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</si>
  <si>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</si>
  <si>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</si>
  <si>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</si>
  <si>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</si>
  <si>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</si>
  <si>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</si>
  <si>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</si>
  <si>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</si>
  <si>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</si>
  <si>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</si>
  <si>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</si>
  <si>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</si>
  <si>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</si>
  <si>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</si>
  <si>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</si>
  <si>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</si>
  <si>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</si>
  <si>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</si>
  <si>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</si>
  <si>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</si>
  <si>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</si>
  <si>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</si>
  <si>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</si>
  <si>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</si>
  <si>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</si>
  <si>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</si>
  <si>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</si>
  <si>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</si>
  <si>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</si>
  <si>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</si>
  <si>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</si>
  <si>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</si>
  <si>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</si>
  <si>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</si>
  <si>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</si>
  <si>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</si>
  <si>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</si>
  <si>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</si>
  <si>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</si>
  <si>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</si>
  <si>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</si>
  <si>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</si>
  <si>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</si>
  <si>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</si>
  <si>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</si>
  <si>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</si>
  <si>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</si>
  <si>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</si>
  <si>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</si>
  <si>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</si>
  <si>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</si>
  <si>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</si>
  <si>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</si>
  <si>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</si>
  <si>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</si>
  <si>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</si>
  <si>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</si>
  <si>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</si>
  <si>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</si>
  <si>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</si>
  <si>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</si>
  <si>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</si>
  <si>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</si>
  <si>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</si>
  <si>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</si>
  <si>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</si>
  <si>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</si>
  <si>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</si>
  <si>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</si>
  <si>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</si>
  <si>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</si>
  <si>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</si>
  <si>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</si>
  <si>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</si>
  <si>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</si>
  <si>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</si>
  <si>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</si>
  <si>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</si>
  <si>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</si>
  <si>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</si>
  <si>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</si>
  <si>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</si>
  <si>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</si>
  <si>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</si>
  <si>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</si>
  <si>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</si>
  <si>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</si>
  <si>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</si>
  <si>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</si>
  <si>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</si>
  <si>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</si>
  <si>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</si>
  <si>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</si>
  <si>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</si>
  <si>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</si>
  <si>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</si>
  <si>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</si>
  <si>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</si>
  <si>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</si>
  <si>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</si>
  <si>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</si>
  <si>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</si>
  <si>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</si>
  <si>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</si>
  <si>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</si>
  <si>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</si>
  <si>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</si>
  <si>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</si>
  <si>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</si>
  <si>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</si>
  <si>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</si>
  <si>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</si>
  <si>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</si>
  <si>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</si>
  <si>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</si>
  <si>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</si>
  <si>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</si>
  <si>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</si>
  <si>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</si>
  <si>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</si>
  <si>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</si>
  <si>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</si>
  <si>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</si>
  <si>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</si>
  <si>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</si>
  <si>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</si>
  <si>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</si>
  <si>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</si>
  <si>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</si>
  <si>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</si>
  <si>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</si>
  <si>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</si>
  <si>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</si>
  <si>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</si>
  <si>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</si>
  <si>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</si>
  <si>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</si>
  <si>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</si>
  <si>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</si>
  <si>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</si>
  <si>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</si>
  <si>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</si>
  <si>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</si>
  <si>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</si>
  <si>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</si>
  <si>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</si>
  <si>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</si>
  <si>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</si>
  <si>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</si>
  <si>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</si>
  <si>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</si>
  <si>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</si>
  <si>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</si>
  <si>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</si>
  <si>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</si>
  <si>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</si>
  <si>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</si>
  <si>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</si>
  <si>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</si>
  <si>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</si>
  <si>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</si>
  <si>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</si>
  <si>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</si>
  <si>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</si>
  <si>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</si>
  <si>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</si>
  <si>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</si>
  <si>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</si>
  <si>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</si>
  <si>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</si>
  <si>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</si>
  <si>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</si>
  <si>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</si>
  <si>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</si>
  <si>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</si>
  <si>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</si>
  <si>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</si>
  <si>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</si>
  <si>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</si>
  <si>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</si>
  <si>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</si>
  <si>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</si>
  <si>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</si>
  <si>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</si>
  <si>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</si>
  <si>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</si>
  <si>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</si>
  <si>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</si>
  <si>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</si>
  <si>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</si>
  <si>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</si>
  <si>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</si>
  <si>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</si>
  <si>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</si>
  <si>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</si>
  <si>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</si>
  <si>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</si>
  <si>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</si>
  <si>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</si>
  <si>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</si>
  <si>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</si>
  <si>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</si>
  <si>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</si>
  <si>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</si>
  <si>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</si>
  <si>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</si>
  <si>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</si>
  <si>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</si>
  <si>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</si>
  <si>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</si>
  <si>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</si>
  <si>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</si>
  <si>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</si>
  <si>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</si>
  <si>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</si>
  <si>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</si>
  <si>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</si>
  <si>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</si>
  <si>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</si>
  <si>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</si>
  <si>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</si>
  <si>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</si>
  <si>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</si>
  <si>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</si>
  <si>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</si>
  <si>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</si>
  <si>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</si>
  <si>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</si>
  <si>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</si>
  <si>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</si>
  <si>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</si>
  <si>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</si>
  <si>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</si>
  <si>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</si>
  <si>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</si>
  <si>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</si>
  <si>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</si>
  <si>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</si>
  <si>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</si>
  <si>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</si>
  <si>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</si>
  <si>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</si>
  <si>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</si>
  <si>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</si>
  <si>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</si>
  <si>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</si>
  <si>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</si>
  <si>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</si>
  <si>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</si>
  <si>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</si>
  <si>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</si>
  <si>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</si>
  <si>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</si>
  <si>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</si>
  <si>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</si>
  <si>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</si>
  <si>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</si>
  <si>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</si>
  <si>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</si>
  <si>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</si>
  <si>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</si>
  <si>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</si>
  <si>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</si>
  <si>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</si>
  <si>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</si>
  <si>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</si>
  <si>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</si>
  <si>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</si>
  <si>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</si>
  <si>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</si>
  <si>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</si>
  <si>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</si>
  <si>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</si>
  <si>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</si>
  <si>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</si>
  <si>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</si>
  <si>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</si>
  <si>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</si>
  <si>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</si>
  <si>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</si>
  <si>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</si>
  <si>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</si>
  <si>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</si>
  <si>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</si>
  <si>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</si>
  <si>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</si>
  <si>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</si>
  <si>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</si>
  <si>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</si>
  <si>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</si>
  <si>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</si>
  <si>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</si>
  <si>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</si>
  <si>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</si>
  <si>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</si>
  <si>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</si>
  <si>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</si>
  <si>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</si>
  <si>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</si>
  <si>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</si>
  <si>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</si>
  <si>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</si>
  <si>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</si>
  <si>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</si>
  <si>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</si>
  <si>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</si>
  <si>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</si>
  <si>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</si>
  <si>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</si>
  <si>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</si>
  <si>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</si>
  <si>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</si>
  <si>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</si>
  <si>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</si>
  <si>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</si>
  <si>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</si>
  <si>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</si>
  <si>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</si>
  <si>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</si>
  <si>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</si>
  <si>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</si>
  <si>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</si>
  <si>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</si>
  <si>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</si>
  <si>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</si>
  <si>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</si>
  <si>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</si>
  <si>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</si>
  <si>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</si>
  <si>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</si>
  <si>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</si>
  <si>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</si>
  <si>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</si>
  <si>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</si>
  <si>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</si>
  <si>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</si>
  <si>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</si>
  <si>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</si>
  <si>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</si>
  <si>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</si>
  <si>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</si>
  <si>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</si>
  <si>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</si>
  <si>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</si>
  <si>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</si>
  <si>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</si>
  <si>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</si>
  <si>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</si>
  <si>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</si>
  <si>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</si>
  <si>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</si>
  <si>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</si>
  <si>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55IS2022/11/14</t>
  </si>
  <si>
    <t>ADHPL</t>
  </si>
  <si>
    <t>CHANJUII</t>
  </si>
  <si>
    <t>GBHHPL</t>
  </si>
  <si>
    <t>NSLSUGARALAND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</si>
  <si>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</si>
  <si>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</si>
  <si>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</si>
  <si>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</si>
  <si>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</si>
  <si>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</si>
  <si>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</si>
  <si>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</si>
  <si>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NOVELSUGAR01</t>
  </si>
  <si>
    <t>NPCL(UP)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</si>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</sst>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>
        <row r="5">
          <cell r="B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>
        <row r="5">
          <cell r="B5">
            <v>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279.21600000000001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279.21600000000001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279.21600000000001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>
        <row r="5">
          <cell r="B5">
            <v>320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44879</v>
      </c>
      <c r="Z3" s="37">
        <f>S3</f>
        <v>44879</v>
      </c>
      <c r="AE3" s="36"/>
      <c r="AH3" s="38">
        <f>AV4</f>
        <v>44879</v>
      </c>
    </row>
    <row r="4" spans="1:48" ht="15.75" thickBot="1">
      <c r="A4" s="37">
        <f>frq!A1</f>
        <v>44879</v>
      </c>
      <c r="L4" s="37">
        <f>frq!A1</f>
        <v>44879</v>
      </c>
      <c r="P4" s="37">
        <f>frq!A1</f>
        <v>44879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6.9804000000000005E-2</v>
      </c>
      <c r="H75" s="54">
        <f>(BAWANA!U72+BAWANA!V72)/4000</f>
        <v>0</v>
      </c>
      <c r="I75" s="54"/>
      <c r="J75" s="54">
        <f t="shared" si="9"/>
        <v>6.9804000000000005E-2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6.9804000000000005E-2</v>
      </c>
      <c r="H76" s="54">
        <f>(BAWANA!U73+BAWANA!V73)/4000</f>
        <v>0</v>
      </c>
      <c r="I76" s="54"/>
      <c r="J76" s="54">
        <f t="shared" si="9"/>
        <v>6.9804000000000005E-2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6.9804000000000005E-2</v>
      </c>
      <c r="H79" s="54">
        <f>(BAWANA!U76+BAWANA!V76)/4000</f>
        <v>0</v>
      </c>
      <c r="I79" s="54"/>
      <c r="J79" s="54">
        <f t="shared" si="9"/>
        <v>6.9804000000000005E-2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6.4915199999999942</v>
      </c>
      <c r="H102" s="54">
        <f t="shared" si="14"/>
        <v>0</v>
      </c>
      <c r="I102" s="54"/>
      <c r="J102" s="54">
        <f t="shared" si="14"/>
        <v>6.4915199999999942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52.94</v>
      </c>
      <c r="I3" s="95">
        <v>0</v>
      </c>
      <c r="J3" s="95">
        <v>0</v>
      </c>
      <c r="K3" s="95">
        <v>0</v>
      </c>
      <c r="L3" s="95">
        <v>1.25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54.19</v>
      </c>
      <c r="W3">
        <v>52.94</v>
      </c>
      <c r="X3">
        <v>0</v>
      </c>
      <c r="Y3">
        <v>1.25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32.729999999999997</v>
      </c>
      <c r="I4" s="88">
        <v>0</v>
      </c>
      <c r="J4" s="88">
        <v>0</v>
      </c>
      <c r="K4" s="88">
        <v>0</v>
      </c>
      <c r="L4" s="88">
        <v>1.25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-30</v>
      </c>
      <c r="V4" s="116">
        <v>33.979999999999997</v>
      </c>
      <c r="W4">
        <v>32.729999999999997</v>
      </c>
      <c r="X4">
        <v>0</v>
      </c>
      <c r="Y4">
        <v>1.25</v>
      </c>
      <c r="Z4">
        <v>0</v>
      </c>
      <c r="AA4">
        <v>0</v>
      </c>
      <c r="AB4">
        <v>-30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1.25</v>
      </c>
      <c r="M5" s="116">
        <v>0</v>
      </c>
      <c r="N5" s="115">
        <v>0</v>
      </c>
      <c r="O5" s="88">
        <v>0</v>
      </c>
      <c r="P5" s="88">
        <v>-35</v>
      </c>
      <c r="Q5" s="88">
        <v>0</v>
      </c>
      <c r="R5" s="88">
        <v>0</v>
      </c>
      <c r="S5" s="116">
        <v>0</v>
      </c>
      <c r="U5" s="115">
        <v>-35</v>
      </c>
      <c r="V5" s="116">
        <v>1.25</v>
      </c>
      <c r="W5">
        <v>0</v>
      </c>
      <c r="X5">
        <v>0</v>
      </c>
      <c r="Y5">
        <v>1.25</v>
      </c>
      <c r="Z5">
        <v>0</v>
      </c>
      <c r="AA5">
        <v>0</v>
      </c>
      <c r="AB5">
        <v>-35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-24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-74</v>
      </c>
      <c r="V6" s="116">
        <v>0.96</v>
      </c>
      <c r="W6">
        <v>-24</v>
      </c>
      <c r="X6">
        <v>0</v>
      </c>
      <c r="Y6">
        <v>0.96</v>
      </c>
      <c r="Z6">
        <v>0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5.01</v>
      </c>
      <c r="M7" s="116">
        <v>0</v>
      </c>
      <c r="N7" s="115">
        <v>-28</v>
      </c>
      <c r="O7" s="88">
        <v>0</v>
      </c>
      <c r="P7" s="88">
        <v>-95</v>
      </c>
      <c r="Q7" s="88">
        <v>0</v>
      </c>
      <c r="R7" s="88">
        <v>0</v>
      </c>
      <c r="S7" s="116">
        <v>0</v>
      </c>
      <c r="U7" s="115">
        <v>-123</v>
      </c>
      <c r="V7" s="116">
        <v>5.01</v>
      </c>
      <c r="W7">
        <v>-28</v>
      </c>
      <c r="X7">
        <v>0</v>
      </c>
      <c r="Y7">
        <v>5.01</v>
      </c>
      <c r="Z7">
        <v>0</v>
      </c>
      <c r="AA7">
        <v>0</v>
      </c>
      <c r="AB7">
        <v>-95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-14</v>
      </c>
      <c r="O8" s="88">
        <v>-40</v>
      </c>
      <c r="P8" s="88">
        <v>-50</v>
      </c>
      <c r="Q8" s="88">
        <v>0</v>
      </c>
      <c r="R8" s="88">
        <v>-1</v>
      </c>
      <c r="S8" s="116">
        <v>0</v>
      </c>
      <c r="U8" s="115">
        <v>-105</v>
      </c>
      <c r="V8" s="116">
        <v>0</v>
      </c>
      <c r="W8">
        <v>-14</v>
      </c>
      <c r="X8">
        <v>-40</v>
      </c>
      <c r="Y8">
        <v>-1</v>
      </c>
      <c r="Z8">
        <v>0</v>
      </c>
      <c r="AA8">
        <v>0</v>
      </c>
      <c r="AB8">
        <v>-50</v>
      </c>
    </row>
    <row r="9" spans="1:28">
      <c r="G9" t="s">
        <v>51</v>
      </c>
      <c r="H9" s="115">
        <v>19.25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-115</v>
      </c>
      <c r="Q9" s="88">
        <v>0</v>
      </c>
      <c r="R9" s="88">
        <v>0</v>
      </c>
      <c r="S9" s="116">
        <v>0</v>
      </c>
      <c r="U9" s="115">
        <v>-115</v>
      </c>
      <c r="V9" s="116">
        <v>19.25</v>
      </c>
      <c r="W9">
        <v>19.25</v>
      </c>
      <c r="X9">
        <v>0</v>
      </c>
      <c r="Y9">
        <v>0</v>
      </c>
      <c r="Z9">
        <v>0</v>
      </c>
      <c r="AA9">
        <v>0</v>
      </c>
      <c r="AB9">
        <v>-115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-6</v>
      </c>
      <c r="O10" s="88">
        <v>0</v>
      </c>
      <c r="P10" s="88">
        <v>-80</v>
      </c>
      <c r="Q10" s="88">
        <v>0</v>
      </c>
      <c r="R10" s="88">
        <v>0</v>
      </c>
      <c r="S10" s="116">
        <v>0</v>
      </c>
      <c r="U10" s="115">
        <v>-86</v>
      </c>
      <c r="V10" s="116">
        <v>0</v>
      </c>
      <c r="W10">
        <v>-6</v>
      </c>
      <c r="X10">
        <v>0</v>
      </c>
      <c r="Y10">
        <v>0</v>
      </c>
      <c r="Z10">
        <v>0</v>
      </c>
      <c r="AA10">
        <v>0</v>
      </c>
      <c r="AB10">
        <v>-80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-22</v>
      </c>
      <c r="O11" s="88">
        <v>0</v>
      </c>
      <c r="P11" s="88">
        <v>-85</v>
      </c>
      <c r="Q11" s="88">
        <v>-45</v>
      </c>
      <c r="R11" s="88">
        <v>0</v>
      </c>
      <c r="S11" s="116">
        <v>0</v>
      </c>
      <c r="U11" s="115">
        <v>-152</v>
      </c>
      <c r="V11" s="116">
        <v>0.48</v>
      </c>
      <c r="W11">
        <v>-22</v>
      </c>
      <c r="X11">
        <v>0</v>
      </c>
      <c r="Y11">
        <v>0.48</v>
      </c>
      <c r="Z11">
        <v>-45</v>
      </c>
      <c r="AA11">
        <v>0</v>
      </c>
      <c r="AB11">
        <v>-85</v>
      </c>
    </row>
    <row r="12" spans="1:28">
      <c r="G12" t="s">
        <v>54</v>
      </c>
      <c r="H12" s="115">
        <v>4.8099999999999996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-80</v>
      </c>
      <c r="V12" s="116">
        <v>4.8099999999999996</v>
      </c>
      <c r="W12">
        <v>4.8099999999999996</v>
      </c>
      <c r="X12">
        <v>0</v>
      </c>
      <c r="Y12">
        <v>0</v>
      </c>
      <c r="Z12">
        <v>0</v>
      </c>
      <c r="AA12">
        <v>0</v>
      </c>
      <c r="AB12">
        <v>-80</v>
      </c>
    </row>
    <row r="13" spans="1:28">
      <c r="G13" t="s">
        <v>55</v>
      </c>
      <c r="H13" s="115">
        <v>54.87</v>
      </c>
      <c r="I13" s="88">
        <v>0</v>
      </c>
      <c r="J13" s="88">
        <v>0</v>
      </c>
      <c r="K13" s="88">
        <v>0</v>
      </c>
      <c r="L13" s="88">
        <v>4.33</v>
      </c>
      <c r="M13" s="116">
        <v>0</v>
      </c>
      <c r="N13" s="115">
        <v>0</v>
      </c>
      <c r="O13" s="88">
        <v>-20</v>
      </c>
      <c r="P13" s="88">
        <v>-115</v>
      </c>
      <c r="Q13" s="88">
        <v>0</v>
      </c>
      <c r="R13" s="88">
        <v>0</v>
      </c>
      <c r="S13" s="116">
        <v>0</v>
      </c>
      <c r="U13" s="115">
        <v>-135</v>
      </c>
      <c r="V13" s="116">
        <v>59.2</v>
      </c>
      <c r="W13">
        <v>54.87</v>
      </c>
      <c r="X13">
        <v>-20</v>
      </c>
      <c r="Y13">
        <v>4.33</v>
      </c>
      <c r="Z13">
        <v>0</v>
      </c>
      <c r="AA13">
        <v>0</v>
      </c>
      <c r="AB13">
        <v>-115</v>
      </c>
    </row>
    <row r="14" spans="1:28">
      <c r="G14" t="s">
        <v>56</v>
      </c>
      <c r="H14" s="115">
        <v>33.69</v>
      </c>
      <c r="I14" s="88">
        <v>19.25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-80</v>
      </c>
      <c r="Q14" s="88">
        <v>0</v>
      </c>
      <c r="R14" s="88">
        <v>-1</v>
      </c>
      <c r="S14" s="116">
        <v>0</v>
      </c>
      <c r="U14" s="115">
        <v>-81</v>
      </c>
      <c r="V14" s="116">
        <v>52.94</v>
      </c>
      <c r="W14">
        <v>33.69</v>
      </c>
      <c r="X14">
        <v>19.25</v>
      </c>
      <c r="Y14">
        <v>-1</v>
      </c>
      <c r="Z14">
        <v>0</v>
      </c>
      <c r="AA14">
        <v>0</v>
      </c>
      <c r="AB14">
        <v>-80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-13</v>
      </c>
      <c r="O15" s="88">
        <v>0</v>
      </c>
      <c r="P15" s="88">
        <v>-80</v>
      </c>
      <c r="Q15" s="88">
        <v>-50</v>
      </c>
      <c r="R15" s="88">
        <v>0</v>
      </c>
      <c r="S15" s="116">
        <v>0</v>
      </c>
      <c r="U15" s="115">
        <v>-143</v>
      </c>
      <c r="V15" s="116">
        <v>0</v>
      </c>
      <c r="W15">
        <v>-13</v>
      </c>
      <c r="X15">
        <v>0</v>
      </c>
      <c r="Y15">
        <v>0</v>
      </c>
      <c r="Z15">
        <v>-50</v>
      </c>
      <c r="AA15">
        <v>0</v>
      </c>
      <c r="AB15">
        <v>-80</v>
      </c>
    </row>
    <row r="16" spans="1:28">
      <c r="G16" t="s">
        <v>58</v>
      </c>
      <c r="H16" s="115">
        <v>6.74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-120</v>
      </c>
      <c r="Q16" s="88">
        <v>0</v>
      </c>
      <c r="R16" s="88">
        <v>0</v>
      </c>
      <c r="S16" s="116">
        <v>0</v>
      </c>
      <c r="U16" s="115">
        <v>-120</v>
      </c>
      <c r="V16" s="116">
        <v>6.74</v>
      </c>
      <c r="W16">
        <v>6.74</v>
      </c>
      <c r="X16">
        <v>0</v>
      </c>
      <c r="Y16">
        <v>0</v>
      </c>
      <c r="Z16">
        <v>0</v>
      </c>
      <c r="AA16">
        <v>0</v>
      </c>
      <c r="AB16">
        <v>-120</v>
      </c>
    </row>
    <row r="17" spans="7:28">
      <c r="G17" t="s">
        <v>59</v>
      </c>
      <c r="H17" s="115">
        <v>35.619999999999997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0</v>
      </c>
      <c r="O17" s="88">
        <v>0</v>
      </c>
      <c r="P17" s="88">
        <v>-80</v>
      </c>
      <c r="Q17" s="88">
        <v>0</v>
      </c>
      <c r="R17" s="88">
        <v>0</v>
      </c>
      <c r="S17" s="116">
        <v>0</v>
      </c>
      <c r="U17" s="115">
        <v>-80</v>
      </c>
      <c r="V17" s="116">
        <v>36.1</v>
      </c>
      <c r="W17">
        <v>35.619999999999997</v>
      </c>
      <c r="X17">
        <v>0</v>
      </c>
      <c r="Y17">
        <v>0.48</v>
      </c>
      <c r="Z17">
        <v>0</v>
      </c>
      <c r="AA17">
        <v>0</v>
      </c>
      <c r="AB17">
        <v>-80</v>
      </c>
    </row>
    <row r="18" spans="7:28">
      <c r="G18" t="s">
        <v>60</v>
      </c>
      <c r="H18" s="115">
        <v>19.25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-80</v>
      </c>
      <c r="Q18" s="88">
        <v>0</v>
      </c>
      <c r="R18" s="88">
        <v>0</v>
      </c>
      <c r="S18" s="116">
        <v>0</v>
      </c>
      <c r="U18" s="115">
        <v>-80</v>
      </c>
      <c r="V18" s="116">
        <v>19.25</v>
      </c>
      <c r="W18">
        <v>19.25</v>
      </c>
      <c r="X18">
        <v>0</v>
      </c>
      <c r="Y18">
        <v>0</v>
      </c>
      <c r="Z18">
        <v>0</v>
      </c>
      <c r="AA18">
        <v>0</v>
      </c>
      <c r="AB18">
        <v>-80</v>
      </c>
    </row>
    <row r="19" spans="7:28">
      <c r="G19" t="s">
        <v>61</v>
      </c>
      <c r="H19" s="115">
        <v>0</v>
      </c>
      <c r="I19" s="88">
        <v>9.6300000000000008</v>
      </c>
      <c r="J19" s="88">
        <v>0</v>
      </c>
      <c r="K19" s="88">
        <v>0</v>
      </c>
      <c r="L19" s="88">
        <v>5.29</v>
      </c>
      <c r="M19" s="116">
        <v>0</v>
      </c>
      <c r="N19" s="115">
        <v>-6</v>
      </c>
      <c r="O19" s="88">
        <v>0</v>
      </c>
      <c r="P19" s="88">
        <v>-130</v>
      </c>
      <c r="Q19" s="88">
        <v>-50</v>
      </c>
      <c r="R19" s="88">
        <v>0</v>
      </c>
      <c r="S19" s="116">
        <v>0</v>
      </c>
      <c r="U19" s="115">
        <v>-186</v>
      </c>
      <c r="V19" s="116">
        <v>14.92</v>
      </c>
      <c r="W19">
        <v>-6</v>
      </c>
      <c r="X19">
        <v>9.6300000000000008</v>
      </c>
      <c r="Y19">
        <v>5.29</v>
      </c>
      <c r="Z19">
        <v>-50</v>
      </c>
      <c r="AA19">
        <v>0</v>
      </c>
      <c r="AB19">
        <v>-130</v>
      </c>
    </row>
    <row r="20" spans="7:28">
      <c r="G20" t="s">
        <v>62</v>
      </c>
      <c r="H20" s="115">
        <v>32.729999999999997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-37</v>
      </c>
      <c r="P20" s="88">
        <v>-80</v>
      </c>
      <c r="Q20" s="88">
        <v>0</v>
      </c>
      <c r="R20" s="88">
        <v>-1</v>
      </c>
      <c r="S20" s="116">
        <v>0</v>
      </c>
      <c r="U20" s="115">
        <v>-118</v>
      </c>
      <c r="V20" s="116">
        <v>32.729999999999997</v>
      </c>
      <c r="W20">
        <v>32.729999999999997</v>
      </c>
      <c r="X20">
        <v>-37</v>
      </c>
      <c r="Y20">
        <v>-1</v>
      </c>
      <c r="Z20">
        <v>0</v>
      </c>
      <c r="AA20">
        <v>0</v>
      </c>
      <c r="AB20">
        <v>-80</v>
      </c>
    </row>
    <row r="21" spans="7:28">
      <c r="G21" t="s">
        <v>63</v>
      </c>
      <c r="H21" s="115">
        <v>77.97</v>
      </c>
      <c r="I21" s="88">
        <v>0</v>
      </c>
      <c r="J21" s="88">
        <v>0</v>
      </c>
      <c r="K21" s="88">
        <v>0</v>
      </c>
      <c r="L21" s="88">
        <v>2.41</v>
      </c>
      <c r="M21" s="116">
        <v>0</v>
      </c>
      <c r="N21" s="115">
        <v>0</v>
      </c>
      <c r="O21" s="88">
        <v>0</v>
      </c>
      <c r="P21" s="88">
        <v>-60</v>
      </c>
      <c r="Q21" s="88">
        <v>0</v>
      </c>
      <c r="R21" s="88">
        <v>0</v>
      </c>
      <c r="S21" s="116">
        <v>0</v>
      </c>
      <c r="U21" s="115">
        <v>-60</v>
      </c>
      <c r="V21" s="116">
        <v>80.38</v>
      </c>
      <c r="W21">
        <v>77.97</v>
      </c>
      <c r="X21">
        <v>0</v>
      </c>
      <c r="Y21">
        <v>2.41</v>
      </c>
      <c r="Z21">
        <v>0</v>
      </c>
      <c r="AA21">
        <v>0</v>
      </c>
      <c r="AB21">
        <v>-60</v>
      </c>
    </row>
    <row r="22" spans="7:28">
      <c r="G22" t="s">
        <v>64</v>
      </c>
      <c r="H22" s="115">
        <v>53.9</v>
      </c>
      <c r="I22" s="88">
        <v>0</v>
      </c>
      <c r="J22" s="88">
        <v>0</v>
      </c>
      <c r="K22" s="88">
        <v>0</v>
      </c>
      <c r="L22" s="88">
        <v>3.37</v>
      </c>
      <c r="M22" s="116">
        <v>0</v>
      </c>
      <c r="N22" s="115">
        <v>0</v>
      </c>
      <c r="O22" s="88">
        <v>0</v>
      </c>
      <c r="P22" s="88">
        <v>-50</v>
      </c>
      <c r="Q22" s="88">
        <v>0</v>
      </c>
      <c r="R22" s="88">
        <v>0</v>
      </c>
      <c r="S22" s="116">
        <v>0</v>
      </c>
      <c r="U22" s="115">
        <v>-50</v>
      </c>
      <c r="V22" s="116">
        <v>57.27</v>
      </c>
      <c r="W22">
        <v>53.9</v>
      </c>
      <c r="X22">
        <v>0</v>
      </c>
      <c r="Y22">
        <v>3.37</v>
      </c>
      <c r="Z22">
        <v>0</v>
      </c>
      <c r="AA22">
        <v>0</v>
      </c>
      <c r="AB22">
        <v>-50</v>
      </c>
    </row>
    <row r="23" spans="7:28">
      <c r="G23" t="s">
        <v>65</v>
      </c>
      <c r="H23" s="115">
        <v>43.32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-50</v>
      </c>
      <c r="P23" s="88">
        <v>-60</v>
      </c>
      <c r="Q23" s="88">
        <v>-50</v>
      </c>
      <c r="R23" s="88">
        <v>0</v>
      </c>
      <c r="S23" s="116">
        <v>0</v>
      </c>
      <c r="U23" s="115">
        <v>-160</v>
      </c>
      <c r="V23" s="116">
        <v>43.32</v>
      </c>
      <c r="W23">
        <v>43.32</v>
      </c>
      <c r="X23">
        <v>-50</v>
      </c>
      <c r="Y23">
        <v>0</v>
      </c>
      <c r="Z23">
        <v>-50</v>
      </c>
      <c r="AA23">
        <v>0</v>
      </c>
      <c r="AB23">
        <v>-60</v>
      </c>
    </row>
    <row r="24" spans="7:28">
      <c r="G24" t="s">
        <v>66</v>
      </c>
      <c r="H24" s="115">
        <v>81.819999999999993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-40</v>
      </c>
      <c r="Q24" s="88">
        <v>0</v>
      </c>
      <c r="R24" s="88">
        <v>0</v>
      </c>
      <c r="S24" s="116">
        <v>0</v>
      </c>
      <c r="U24" s="115">
        <v>-40</v>
      </c>
      <c r="V24" s="116">
        <v>81.819999999999993</v>
      </c>
      <c r="W24">
        <v>81.819999999999993</v>
      </c>
      <c r="X24">
        <v>0</v>
      </c>
      <c r="Y24">
        <v>0</v>
      </c>
      <c r="Z24">
        <v>0</v>
      </c>
      <c r="AA24">
        <v>0</v>
      </c>
      <c r="AB24">
        <v>-40</v>
      </c>
    </row>
    <row r="25" spans="7:28">
      <c r="G25" t="s">
        <v>67</v>
      </c>
      <c r="H25" s="115">
        <v>42.35</v>
      </c>
      <c r="I25" s="88">
        <v>0</v>
      </c>
      <c r="J25" s="88">
        <v>0</v>
      </c>
      <c r="K25" s="88">
        <v>0</v>
      </c>
      <c r="L25" s="88">
        <v>6.55</v>
      </c>
      <c r="M25" s="116">
        <v>0</v>
      </c>
      <c r="N25" s="115">
        <v>0</v>
      </c>
      <c r="O25" s="88">
        <v>-15</v>
      </c>
      <c r="P25" s="88">
        <v>-40</v>
      </c>
      <c r="Q25" s="88">
        <v>0</v>
      </c>
      <c r="R25" s="88">
        <v>0</v>
      </c>
      <c r="S25" s="116">
        <v>0</v>
      </c>
      <c r="U25" s="115">
        <v>-55</v>
      </c>
      <c r="V25" s="116">
        <v>48.9</v>
      </c>
      <c r="W25">
        <v>42.35</v>
      </c>
      <c r="X25">
        <v>-15</v>
      </c>
      <c r="Y25">
        <v>6.55</v>
      </c>
      <c r="Z25">
        <v>0</v>
      </c>
      <c r="AA25">
        <v>0</v>
      </c>
      <c r="AB25">
        <v>-40</v>
      </c>
    </row>
    <row r="26" spans="7:28">
      <c r="G26" t="s">
        <v>68</v>
      </c>
      <c r="H26" s="115">
        <v>11.56</v>
      </c>
      <c r="I26" s="88">
        <v>0</v>
      </c>
      <c r="J26" s="88">
        <v>0</v>
      </c>
      <c r="K26" s="88">
        <v>0</v>
      </c>
      <c r="L26" s="88">
        <v>1.44</v>
      </c>
      <c r="M26" s="116">
        <v>0</v>
      </c>
      <c r="N26" s="115">
        <v>0</v>
      </c>
      <c r="O26" s="88">
        <v>-53</v>
      </c>
      <c r="P26" s="88">
        <v>-30</v>
      </c>
      <c r="Q26" s="88">
        <v>0</v>
      </c>
      <c r="R26" s="88">
        <v>0</v>
      </c>
      <c r="S26" s="116">
        <v>0</v>
      </c>
      <c r="U26" s="115">
        <v>-83</v>
      </c>
      <c r="V26" s="116">
        <v>13</v>
      </c>
      <c r="W26">
        <v>11.56</v>
      </c>
      <c r="X26">
        <v>-53</v>
      </c>
      <c r="Y26">
        <v>1.44</v>
      </c>
      <c r="Z26">
        <v>0</v>
      </c>
      <c r="AA26">
        <v>0</v>
      </c>
      <c r="AB26">
        <v>-30</v>
      </c>
    </row>
    <row r="27" spans="7:28">
      <c r="G27" t="s">
        <v>69</v>
      </c>
      <c r="H27" s="115">
        <v>23.11</v>
      </c>
      <c r="I27" s="88">
        <v>0</v>
      </c>
      <c r="J27" s="88">
        <v>0</v>
      </c>
      <c r="K27" s="88">
        <v>0</v>
      </c>
      <c r="L27" s="88">
        <v>4.8099999999999996</v>
      </c>
      <c r="M27" s="116">
        <v>0</v>
      </c>
      <c r="N27" s="115">
        <v>0</v>
      </c>
      <c r="O27" s="88">
        <v>-35</v>
      </c>
      <c r="P27" s="88">
        <v>-85</v>
      </c>
      <c r="Q27" s="88">
        <v>0</v>
      </c>
      <c r="R27" s="88">
        <v>0</v>
      </c>
      <c r="S27" s="116">
        <v>0</v>
      </c>
      <c r="U27" s="115">
        <v>-120</v>
      </c>
      <c r="V27" s="116">
        <v>27.92</v>
      </c>
      <c r="W27">
        <v>23.11</v>
      </c>
      <c r="X27">
        <v>-35</v>
      </c>
      <c r="Y27">
        <v>4.8099999999999996</v>
      </c>
      <c r="Z27">
        <v>0</v>
      </c>
      <c r="AA27">
        <v>0</v>
      </c>
      <c r="AB27">
        <v>-85</v>
      </c>
    </row>
    <row r="28" spans="7:28">
      <c r="G28" t="s">
        <v>70</v>
      </c>
      <c r="H28" s="115">
        <v>51.02</v>
      </c>
      <c r="I28" s="88">
        <v>0</v>
      </c>
      <c r="J28" s="88">
        <v>0</v>
      </c>
      <c r="K28" s="88">
        <v>0</v>
      </c>
      <c r="L28" s="88">
        <v>5.29</v>
      </c>
      <c r="M28" s="116">
        <v>0</v>
      </c>
      <c r="N28" s="115">
        <v>0</v>
      </c>
      <c r="O28" s="88">
        <v>-35</v>
      </c>
      <c r="P28" s="88">
        <v>-25</v>
      </c>
      <c r="Q28" s="88">
        <v>-50</v>
      </c>
      <c r="R28" s="88">
        <v>0</v>
      </c>
      <c r="S28" s="116">
        <v>0</v>
      </c>
      <c r="U28" s="115">
        <v>-110</v>
      </c>
      <c r="V28" s="116">
        <v>56.31</v>
      </c>
      <c r="W28">
        <v>51.02</v>
      </c>
      <c r="X28">
        <v>-35</v>
      </c>
      <c r="Y28">
        <v>5.29</v>
      </c>
      <c r="Z28">
        <v>-50</v>
      </c>
      <c r="AA28">
        <v>0</v>
      </c>
      <c r="AB28">
        <v>-25</v>
      </c>
    </row>
    <row r="29" spans="7:28">
      <c r="G29" t="s">
        <v>71</v>
      </c>
      <c r="H29" s="115">
        <v>125.14</v>
      </c>
      <c r="I29" s="88">
        <v>0</v>
      </c>
      <c r="J29" s="88">
        <v>0</v>
      </c>
      <c r="K29" s="88">
        <v>0</v>
      </c>
      <c r="L29" s="88">
        <v>5.29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130.43</v>
      </c>
      <c r="W29">
        <v>125.14</v>
      </c>
      <c r="X29">
        <v>0</v>
      </c>
      <c r="Y29">
        <v>5.29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122.25</v>
      </c>
      <c r="I30" s="88">
        <v>0</v>
      </c>
      <c r="J30" s="88">
        <v>0</v>
      </c>
      <c r="K30" s="88">
        <v>19.25</v>
      </c>
      <c r="L30" s="88">
        <v>5.0999999999999996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146.6</v>
      </c>
      <c r="W30">
        <v>122.25</v>
      </c>
      <c r="X30">
        <v>0</v>
      </c>
      <c r="Y30">
        <v>5.0999999999999996</v>
      </c>
      <c r="Z30">
        <v>19.25</v>
      </c>
      <c r="AA30">
        <v>0</v>
      </c>
      <c r="AB30">
        <v>0</v>
      </c>
    </row>
    <row r="31" spans="7:28">
      <c r="G31" t="s">
        <v>73</v>
      </c>
      <c r="H31" s="115">
        <v>89.53</v>
      </c>
      <c r="I31" s="88">
        <v>0</v>
      </c>
      <c r="J31" s="88">
        <v>0</v>
      </c>
      <c r="K31" s="88">
        <v>0</v>
      </c>
      <c r="L31" s="88">
        <v>12.51</v>
      </c>
      <c r="M31" s="116">
        <v>0</v>
      </c>
      <c r="N31" s="115">
        <v>0</v>
      </c>
      <c r="O31" s="88">
        <v>0</v>
      </c>
      <c r="P31" s="88">
        <v>-75</v>
      </c>
      <c r="Q31" s="88">
        <v>0</v>
      </c>
      <c r="R31" s="88">
        <v>0</v>
      </c>
      <c r="S31" s="116">
        <v>0</v>
      </c>
      <c r="U31" s="115">
        <v>-75</v>
      </c>
      <c r="V31" s="116">
        <v>102.04</v>
      </c>
      <c r="W31">
        <v>89.53</v>
      </c>
      <c r="X31">
        <v>0</v>
      </c>
      <c r="Y31">
        <v>12.51</v>
      </c>
      <c r="Z31">
        <v>0</v>
      </c>
      <c r="AA31">
        <v>0</v>
      </c>
      <c r="AB31">
        <v>-75</v>
      </c>
    </row>
    <row r="32" spans="7:28">
      <c r="G32" t="s">
        <v>74</v>
      </c>
      <c r="H32" s="115">
        <v>92.41</v>
      </c>
      <c r="I32" s="88">
        <v>0</v>
      </c>
      <c r="J32" s="88">
        <v>0</v>
      </c>
      <c r="K32" s="88">
        <v>0</v>
      </c>
      <c r="L32" s="88">
        <v>6.55</v>
      </c>
      <c r="M32" s="116">
        <v>0</v>
      </c>
      <c r="N32" s="115">
        <v>0</v>
      </c>
      <c r="O32" s="88">
        <v>0</v>
      </c>
      <c r="P32" s="88">
        <v>-45</v>
      </c>
      <c r="Q32" s="88">
        <v>0</v>
      </c>
      <c r="R32" s="88">
        <v>0</v>
      </c>
      <c r="S32" s="116">
        <v>0</v>
      </c>
      <c r="U32" s="115">
        <v>-45</v>
      </c>
      <c r="V32" s="116">
        <v>98.96</v>
      </c>
      <c r="W32">
        <v>92.41</v>
      </c>
      <c r="X32">
        <v>0</v>
      </c>
      <c r="Y32">
        <v>6.55</v>
      </c>
      <c r="Z32">
        <v>0</v>
      </c>
      <c r="AA32">
        <v>0</v>
      </c>
      <c r="AB32">
        <v>-45</v>
      </c>
    </row>
    <row r="33" spans="7:28">
      <c r="G33" t="s">
        <v>75</v>
      </c>
      <c r="H33" s="115">
        <v>128.99</v>
      </c>
      <c r="I33" s="88">
        <v>0</v>
      </c>
      <c r="J33" s="88">
        <v>0</v>
      </c>
      <c r="K33" s="88">
        <v>0</v>
      </c>
      <c r="L33" s="88">
        <v>8.66</v>
      </c>
      <c r="M33" s="116">
        <v>0</v>
      </c>
      <c r="N33" s="115">
        <v>0</v>
      </c>
      <c r="O33" s="88">
        <v>0</v>
      </c>
      <c r="P33" s="88">
        <v>-25</v>
      </c>
      <c r="Q33" s="88">
        <v>-30</v>
      </c>
      <c r="R33" s="88">
        <v>0</v>
      </c>
      <c r="S33" s="116">
        <v>0</v>
      </c>
      <c r="U33" s="115">
        <v>-55</v>
      </c>
      <c r="V33" s="116">
        <v>137.65</v>
      </c>
      <c r="W33">
        <v>128.99</v>
      </c>
      <c r="X33">
        <v>0</v>
      </c>
      <c r="Y33">
        <v>8.66</v>
      </c>
      <c r="Z33">
        <v>-30</v>
      </c>
      <c r="AA33">
        <v>0</v>
      </c>
      <c r="AB33">
        <v>-25</v>
      </c>
    </row>
    <row r="34" spans="7:28">
      <c r="G34" t="s">
        <v>76</v>
      </c>
      <c r="H34" s="115">
        <v>128.03</v>
      </c>
      <c r="I34" s="88">
        <v>0</v>
      </c>
      <c r="J34" s="88">
        <v>0</v>
      </c>
      <c r="K34" s="88">
        <v>0</v>
      </c>
      <c r="L34" s="88">
        <v>8.66</v>
      </c>
      <c r="M34" s="116">
        <v>0</v>
      </c>
      <c r="N34" s="115">
        <v>0</v>
      </c>
      <c r="O34" s="88">
        <v>-24</v>
      </c>
      <c r="P34" s="88">
        <v>-25</v>
      </c>
      <c r="Q34" s="88">
        <v>0</v>
      </c>
      <c r="R34" s="88">
        <v>0</v>
      </c>
      <c r="S34" s="116">
        <v>0</v>
      </c>
      <c r="U34" s="115">
        <v>-49</v>
      </c>
      <c r="V34" s="116">
        <v>136.69</v>
      </c>
      <c r="W34">
        <v>128.03</v>
      </c>
      <c r="X34">
        <v>-24</v>
      </c>
      <c r="Y34">
        <v>8.66</v>
      </c>
      <c r="Z34">
        <v>0</v>
      </c>
      <c r="AA34">
        <v>0</v>
      </c>
      <c r="AB34">
        <v>-25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7.7</v>
      </c>
      <c r="M35" s="116">
        <v>0</v>
      </c>
      <c r="N35" s="115">
        <v>-15</v>
      </c>
      <c r="O35" s="88">
        <v>0</v>
      </c>
      <c r="P35" s="88">
        <v>-105</v>
      </c>
      <c r="Q35" s="88">
        <v>0</v>
      </c>
      <c r="R35" s="88">
        <v>0</v>
      </c>
      <c r="S35" s="116">
        <v>0</v>
      </c>
      <c r="U35" s="115">
        <v>-120</v>
      </c>
      <c r="V35" s="116">
        <v>7.7</v>
      </c>
      <c r="W35">
        <v>-15</v>
      </c>
      <c r="X35">
        <v>0</v>
      </c>
      <c r="Y35">
        <v>7.7</v>
      </c>
      <c r="Z35">
        <v>0</v>
      </c>
      <c r="AA35">
        <v>0</v>
      </c>
      <c r="AB35">
        <v>-105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5.97</v>
      </c>
      <c r="M36" s="116">
        <v>0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5.97</v>
      </c>
      <c r="W36">
        <v>0</v>
      </c>
      <c r="X36">
        <v>0</v>
      </c>
      <c r="Y36">
        <v>5.97</v>
      </c>
      <c r="Z36">
        <v>0</v>
      </c>
      <c r="AA36">
        <v>0</v>
      </c>
      <c r="AB36">
        <v>-50</v>
      </c>
    </row>
    <row r="37" spans="7:28">
      <c r="G37" t="s">
        <v>79</v>
      </c>
      <c r="H37" s="115">
        <v>4.8099999999999996</v>
      </c>
      <c r="I37" s="88">
        <v>0</v>
      </c>
      <c r="J37" s="88">
        <v>19.25</v>
      </c>
      <c r="K37" s="88">
        <v>0</v>
      </c>
      <c r="L37" s="88">
        <v>11.84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35.9</v>
      </c>
      <c r="W37">
        <v>4.8099999999999996</v>
      </c>
      <c r="X37">
        <v>0</v>
      </c>
      <c r="Y37">
        <v>11.84</v>
      </c>
      <c r="Z37">
        <v>0</v>
      </c>
      <c r="AA37">
        <v>0</v>
      </c>
      <c r="AB37">
        <v>19.25</v>
      </c>
    </row>
    <row r="38" spans="7:28">
      <c r="G38" t="s">
        <v>80</v>
      </c>
      <c r="H38" s="115">
        <v>25.99</v>
      </c>
      <c r="I38" s="88">
        <v>0</v>
      </c>
      <c r="J38" s="88">
        <v>0</v>
      </c>
      <c r="K38" s="88">
        <v>38.5</v>
      </c>
      <c r="L38" s="88">
        <v>3.18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67.67</v>
      </c>
      <c r="W38">
        <v>25.99</v>
      </c>
      <c r="X38">
        <v>0</v>
      </c>
      <c r="Y38">
        <v>3.18</v>
      </c>
      <c r="Z38">
        <v>38.5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5.78</v>
      </c>
      <c r="M39" s="116">
        <v>0</v>
      </c>
      <c r="N39" s="115">
        <v>-16</v>
      </c>
      <c r="O39" s="88">
        <v>-10</v>
      </c>
      <c r="P39" s="88">
        <v>-50</v>
      </c>
      <c r="Q39" s="88">
        <v>0</v>
      </c>
      <c r="R39" s="88">
        <v>0</v>
      </c>
      <c r="S39" s="116">
        <v>0</v>
      </c>
      <c r="U39" s="115">
        <v>-76</v>
      </c>
      <c r="V39" s="116">
        <v>5.78</v>
      </c>
      <c r="W39">
        <v>-16</v>
      </c>
      <c r="X39">
        <v>-10</v>
      </c>
      <c r="Y39">
        <v>5.78</v>
      </c>
      <c r="Z39">
        <v>0</v>
      </c>
      <c r="AA39">
        <v>0</v>
      </c>
      <c r="AB39">
        <v>-50</v>
      </c>
    </row>
    <row r="40" spans="7:28">
      <c r="G40" t="s">
        <v>82</v>
      </c>
      <c r="H40" s="115">
        <v>4.8099999999999996</v>
      </c>
      <c r="I40" s="88">
        <v>0</v>
      </c>
      <c r="J40" s="88">
        <v>7.7</v>
      </c>
      <c r="K40" s="88">
        <v>0</v>
      </c>
      <c r="L40" s="88">
        <v>5.78</v>
      </c>
      <c r="M40" s="116">
        <v>0</v>
      </c>
      <c r="N40" s="115">
        <v>0</v>
      </c>
      <c r="O40" s="88">
        <v>-26</v>
      </c>
      <c r="P40" s="88">
        <v>0</v>
      </c>
      <c r="Q40" s="88">
        <v>0</v>
      </c>
      <c r="R40" s="88">
        <v>0</v>
      </c>
      <c r="S40" s="116">
        <v>0</v>
      </c>
      <c r="U40" s="115">
        <v>-26</v>
      </c>
      <c r="V40" s="116">
        <v>18.29</v>
      </c>
      <c r="W40">
        <v>4.8099999999999996</v>
      </c>
      <c r="X40">
        <v>-26</v>
      </c>
      <c r="Y40">
        <v>5.78</v>
      </c>
      <c r="Z40">
        <v>0</v>
      </c>
      <c r="AA40">
        <v>0</v>
      </c>
      <c r="AB40">
        <v>7.7</v>
      </c>
    </row>
    <row r="41" spans="7:28">
      <c r="G41" t="s">
        <v>83</v>
      </c>
      <c r="H41" s="115">
        <v>39.47</v>
      </c>
      <c r="I41" s="88">
        <v>0</v>
      </c>
      <c r="J41" s="88">
        <v>33.69</v>
      </c>
      <c r="K41" s="88">
        <v>0</v>
      </c>
      <c r="L41" s="88">
        <v>5.58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78.739999999999995</v>
      </c>
      <c r="W41">
        <v>39.47</v>
      </c>
      <c r="X41">
        <v>0</v>
      </c>
      <c r="Y41">
        <v>5.58</v>
      </c>
      <c r="Z41">
        <v>0</v>
      </c>
      <c r="AA41">
        <v>0</v>
      </c>
      <c r="AB41">
        <v>33.69</v>
      </c>
    </row>
    <row r="42" spans="7:28">
      <c r="G42" t="s">
        <v>84</v>
      </c>
      <c r="H42" s="115">
        <v>10.59</v>
      </c>
      <c r="I42" s="88">
        <v>0</v>
      </c>
      <c r="J42" s="88">
        <v>28.88</v>
      </c>
      <c r="K42" s="88">
        <v>28.88</v>
      </c>
      <c r="L42" s="88">
        <v>4.04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72.39</v>
      </c>
      <c r="W42">
        <v>10.59</v>
      </c>
      <c r="X42">
        <v>0</v>
      </c>
      <c r="Y42">
        <v>4.04</v>
      </c>
      <c r="Z42">
        <v>28.88</v>
      </c>
      <c r="AA42">
        <v>0</v>
      </c>
      <c r="AB42">
        <v>28.88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10.4</v>
      </c>
      <c r="M43" s="116">
        <v>0</v>
      </c>
      <c r="N43" s="115">
        <v>-38</v>
      </c>
      <c r="O43" s="88">
        <v>-45</v>
      </c>
      <c r="P43" s="88">
        <v>-35</v>
      </c>
      <c r="Q43" s="88">
        <v>0</v>
      </c>
      <c r="R43" s="88">
        <v>0</v>
      </c>
      <c r="S43" s="116">
        <v>0</v>
      </c>
      <c r="U43" s="115">
        <v>-118</v>
      </c>
      <c r="V43" s="116">
        <v>10.4</v>
      </c>
      <c r="W43">
        <v>-38</v>
      </c>
      <c r="X43">
        <v>-45</v>
      </c>
      <c r="Y43">
        <v>10.4</v>
      </c>
      <c r="Z43">
        <v>0</v>
      </c>
      <c r="AA43">
        <v>0</v>
      </c>
      <c r="AB43">
        <v>-35</v>
      </c>
    </row>
    <row r="44" spans="7:28">
      <c r="G44" t="s">
        <v>86</v>
      </c>
      <c r="H44" s="115">
        <v>0</v>
      </c>
      <c r="I44" s="88">
        <v>0</v>
      </c>
      <c r="J44" s="88">
        <v>19.25</v>
      </c>
      <c r="K44" s="88">
        <v>0</v>
      </c>
      <c r="L44" s="88">
        <v>3.37</v>
      </c>
      <c r="M44" s="116">
        <v>0</v>
      </c>
      <c r="N44" s="115">
        <v>-13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>
        <v>-28</v>
      </c>
      <c r="V44" s="116">
        <v>22.62</v>
      </c>
      <c r="W44">
        <v>-13</v>
      </c>
      <c r="X44">
        <v>-15</v>
      </c>
      <c r="Y44">
        <v>3.37</v>
      </c>
      <c r="Z44">
        <v>0</v>
      </c>
      <c r="AA44">
        <v>0</v>
      </c>
      <c r="AB44">
        <v>19.25</v>
      </c>
    </row>
    <row r="45" spans="7:28">
      <c r="G45" t="s">
        <v>87</v>
      </c>
      <c r="H45" s="115">
        <v>8.66</v>
      </c>
      <c r="I45" s="88">
        <v>0</v>
      </c>
      <c r="J45" s="88">
        <v>0</v>
      </c>
      <c r="K45" s="88">
        <v>28.89</v>
      </c>
      <c r="L45" s="88">
        <v>5.29</v>
      </c>
      <c r="M45" s="116">
        <v>0</v>
      </c>
      <c r="N45" s="115">
        <v>0</v>
      </c>
      <c r="O45" s="88">
        <v>-57</v>
      </c>
      <c r="P45" s="88">
        <v>0</v>
      </c>
      <c r="Q45" s="88">
        <v>0</v>
      </c>
      <c r="R45" s="88">
        <v>0</v>
      </c>
      <c r="S45" s="116">
        <v>0</v>
      </c>
      <c r="U45" s="115">
        <v>-57</v>
      </c>
      <c r="V45" s="116">
        <v>42.84</v>
      </c>
      <c r="W45">
        <v>8.66</v>
      </c>
      <c r="X45">
        <v>-57</v>
      </c>
      <c r="Y45">
        <v>5.29</v>
      </c>
      <c r="Z45">
        <v>28.89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4.8099999999999996</v>
      </c>
      <c r="M46" s="116">
        <v>0</v>
      </c>
      <c r="N46" s="115">
        <v>-14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>
        <v>-44</v>
      </c>
      <c r="V46" s="116">
        <v>4.8099999999999996</v>
      </c>
      <c r="W46">
        <v>-14</v>
      </c>
      <c r="X46">
        <v>-30</v>
      </c>
      <c r="Y46">
        <v>4.8099999999999996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3.85</v>
      </c>
      <c r="M47" s="116">
        <v>0</v>
      </c>
      <c r="N47" s="115">
        <v>-56</v>
      </c>
      <c r="O47" s="88">
        <v>-60</v>
      </c>
      <c r="P47" s="88">
        <v>-70</v>
      </c>
      <c r="Q47" s="88">
        <v>0</v>
      </c>
      <c r="R47" s="88">
        <v>0</v>
      </c>
      <c r="S47" s="116">
        <v>0</v>
      </c>
      <c r="U47" s="115">
        <v>-186</v>
      </c>
      <c r="V47" s="116">
        <v>3.85</v>
      </c>
      <c r="W47">
        <v>-56</v>
      </c>
      <c r="X47">
        <v>-60</v>
      </c>
      <c r="Y47">
        <v>3.85</v>
      </c>
      <c r="Z47">
        <v>0</v>
      </c>
      <c r="AA47">
        <v>0</v>
      </c>
      <c r="AB47">
        <v>-70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2.89</v>
      </c>
      <c r="M48" s="116">
        <v>0</v>
      </c>
      <c r="N48" s="115">
        <v>-25</v>
      </c>
      <c r="O48" s="88">
        <v>-50</v>
      </c>
      <c r="P48" s="88">
        <v>-40</v>
      </c>
      <c r="Q48" s="88">
        <v>0</v>
      </c>
      <c r="R48" s="88">
        <v>0</v>
      </c>
      <c r="S48" s="116">
        <v>0</v>
      </c>
      <c r="U48" s="115">
        <v>-115</v>
      </c>
      <c r="V48" s="116">
        <v>2.89</v>
      </c>
      <c r="W48">
        <v>-25</v>
      </c>
      <c r="X48">
        <v>-50</v>
      </c>
      <c r="Y48">
        <v>2.89</v>
      </c>
      <c r="Z48">
        <v>0</v>
      </c>
      <c r="AA48">
        <v>0</v>
      </c>
      <c r="AB48">
        <v>-40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7.7</v>
      </c>
      <c r="M49" s="116">
        <v>0</v>
      </c>
      <c r="N49" s="115">
        <v>-41</v>
      </c>
      <c r="O49" s="88">
        <v>-70</v>
      </c>
      <c r="P49" s="88">
        <v>0</v>
      </c>
      <c r="Q49" s="88">
        <v>0</v>
      </c>
      <c r="R49" s="88">
        <v>0</v>
      </c>
      <c r="S49" s="116">
        <v>0</v>
      </c>
      <c r="U49" s="115">
        <v>-111</v>
      </c>
      <c r="V49" s="116">
        <v>7.7</v>
      </c>
      <c r="W49">
        <v>-41</v>
      </c>
      <c r="X49">
        <v>-70</v>
      </c>
      <c r="Y49">
        <v>7.7</v>
      </c>
      <c r="Z49">
        <v>0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28.88</v>
      </c>
      <c r="L50" s="88">
        <v>0</v>
      </c>
      <c r="M50" s="116">
        <v>0</v>
      </c>
      <c r="N50" s="115">
        <v>-10</v>
      </c>
      <c r="O50" s="88">
        <v>-70</v>
      </c>
      <c r="P50" s="88">
        <v>-10</v>
      </c>
      <c r="Q50" s="88">
        <v>0</v>
      </c>
      <c r="R50" s="88">
        <v>0</v>
      </c>
      <c r="S50" s="116">
        <v>0</v>
      </c>
      <c r="U50" s="115">
        <v>-90</v>
      </c>
      <c r="V50" s="116">
        <v>28.88</v>
      </c>
      <c r="W50">
        <v>-10</v>
      </c>
      <c r="X50">
        <v>-70</v>
      </c>
      <c r="Y50">
        <v>0</v>
      </c>
      <c r="Z50">
        <v>28.88</v>
      </c>
      <c r="AA50">
        <v>0</v>
      </c>
      <c r="AB50">
        <v>-10</v>
      </c>
    </row>
    <row r="51" spans="7:28">
      <c r="G51" t="s">
        <v>93</v>
      </c>
      <c r="H51" s="115">
        <v>0</v>
      </c>
      <c r="I51" s="88">
        <v>7.7</v>
      </c>
      <c r="J51" s="88">
        <v>0</v>
      </c>
      <c r="K51" s="88">
        <v>0</v>
      </c>
      <c r="L51" s="88">
        <v>2.89</v>
      </c>
      <c r="M51" s="116">
        <v>0</v>
      </c>
      <c r="N51" s="115">
        <v>0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-50</v>
      </c>
      <c r="V51" s="116">
        <v>10.59</v>
      </c>
      <c r="W51">
        <v>0</v>
      </c>
      <c r="X51">
        <v>7.7</v>
      </c>
      <c r="Y51">
        <v>2.89</v>
      </c>
      <c r="Z51">
        <v>0</v>
      </c>
      <c r="AA51">
        <v>0</v>
      </c>
      <c r="AB51">
        <v>-50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2.89</v>
      </c>
      <c r="M52" s="116">
        <v>0</v>
      </c>
      <c r="N52" s="115">
        <v>-9</v>
      </c>
      <c r="O52" s="88">
        <v>-35</v>
      </c>
      <c r="P52" s="88">
        <v>0</v>
      </c>
      <c r="Q52" s="88">
        <v>0</v>
      </c>
      <c r="R52" s="88">
        <v>0</v>
      </c>
      <c r="S52" s="116">
        <v>0</v>
      </c>
      <c r="U52" s="115">
        <v>-44</v>
      </c>
      <c r="V52" s="116">
        <v>2.89</v>
      </c>
      <c r="W52">
        <v>-9</v>
      </c>
      <c r="X52">
        <v>-35</v>
      </c>
      <c r="Y52">
        <v>2.89</v>
      </c>
      <c r="Z52">
        <v>0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2.89</v>
      </c>
      <c r="M53" s="116">
        <v>0</v>
      </c>
      <c r="N53" s="115">
        <v>-29</v>
      </c>
      <c r="O53" s="88">
        <v>-50</v>
      </c>
      <c r="P53" s="88">
        <v>-50</v>
      </c>
      <c r="Q53" s="88">
        <v>0</v>
      </c>
      <c r="R53" s="88">
        <v>0</v>
      </c>
      <c r="S53" s="116">
        <v>0</v>
      </c>
      <c r="U53" s="115">
        <v>-129</v>
      </c>
      <c r="V53" s="116">
        <v>2.89</v>
      </c>
      <c r="W53">
        <v>-29</v>
      </c>
      <c r="X53">
        <v>-50</v>
      </c>
      <c r="Y53">
        <v>2.89</v>
      </c>
      <c r="Z53">
        <v>0</v>
      </c>
      <c r="AA53">
        <v>0</v>
      </c>
      <c r="AB53">
        <v>-50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2.89</v>
      </c>
      <c r="M54" s="116">
        <v>0</v>
      </c>
      <c r="N54" s="115">
        <v>-47</v>
      </c>
      <c r="O54" s="88">
        <v>-70</v>
      </c>
      <c r="P54" s="88">
        <v>0</v>
      </c>
      <c r="Q54" s="88">
        <v>0</v>
      </c>
      <c r="R54" s="88">
        <v>0</v>
      </c>
      <c r="S54" s="116">
        <v>0</v>
      </c>
      <c r="U54" s="115">
        <v>-117</v>
      </c>
      <c r="V54" s="116">
        <v>2.89</v>
      </c>
      <c r="W54">
        <v>-47</v>
      </c>
      <c r="X54">
        <v>-70</v>
      </c>
      <c r="Y54">
        <v>2.89</v>
      </c>
      <c r="Z54">
        <v>0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28.88</v>
      </c>
      <c r="L55" s="88">
        <v>6.74</v>
      </c>
      <c r="M55" s="116">
        <v>0</v>
      </c>
      <c r="N55" s="115">
        <v>-20</v>
      </c>
      <c r="O55" s="88">
        <v>-63</v>
      </c>
      <c r="P55" s="88">
        <v>-80</v>
      </c>
      <c r="Q55" s="88">
        <v>0</v>
      </c>
      <c r="R55" s="88">
        <v>0</v>
      </c>
      <c r="S55" s="116">
        <v>0</v>
      </c>
      <c r="U55" s="115">
        <v>-163</v>
      </c>
      <c r="V55" s="116">
        <v>35.619999999999997</v>
      </c>
      <c r="W55">
        <v>-20</v>
      </c>
      <c r="X55">
        <v>-63</v>
      </c>
      <c r="Y55">
        <v>6.74</v>
      </c>
      <c r="Z55">
        <v>28.88</v>
      </c>
      <c r="AA55">
        <v>0</v>
      </c>
      <c r="AB55">
        <v>-80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-44</v>
      </c>
      <c r="O56" s="88">
        <v>-59</v>
      </c>
      <c r="P56" s="88">
        <v>-70</v>
      </c>
      <c r="Q56" s="88">
        <v>0</v>
      </c>
      <c r="R56" s="88">
        <v>0</v>
      </c>
      <c r="S56" s="116">
        <v>0</v>
      </c>
      <c r="U56" s="115">
        <v>-173</v>
      </c>
      <c r="V56" s="116">
        <v>0</v>
      </c>
      <c r="W56">
        <v>-44</v>
      </c>
      <c r="X56">
        <v>-59</v>
      </c>
      <c r="Y56">
        <v>0</v>
      </c>
      <c r="Z56">
        <v>0</v>
      </c>
      <c r="AA56">
        <v>0</v>
      </c>
      <c r="AB56">
        <v>-70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0.96</v>
      </c>
      <c r="M57" s="116">
        <v>3.56</v>
      </c>
      <c r="N57" s="115">
        <v>-41</v>
      </c>
      <c r="O57" s="88">
        <v>-90</v>
      </c>
      <c r="P57" s="88">
        <v>-30</v>
      </c>
      <c r="Q57" s="88">
        <v>0</v>
      </c>
      <c r="R57" s="88">
        <v>0</v>
      </c>
      <c r="S57" s="116">
        <v>0</v>
      </c>
      <c r="U57" s="115">
        <v>-161</v>
      </c>
      <c r="V57" s="116">
        <v>4.5199999999999996</v>
      </c>
      <c r="W57">
        <v>-41</v>
      </c>
      <c r="X57">
        <v>-90</v>
      </c>
      <c r="Y57">
        <v>0.96</v>
      </c>
      <c r="Z57">
        <v>0</v>
      </c>
      <c r="AA57">
        <v>3.56</v>
      </c>
      <c r="AB57">
        <v>-30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0.96</v>
      </c>
      <c r="M58" s="116">
        <v>2.89</v>
      </c>
      <c r="N58" s="115">
        <v>-10</v>
      </c>
      <c r="O58" s="88">
        <v>-78</v>
      </c>
      <c r="P58" s="88">
        <v>-15</v>
      </c>
      <c r="Q58" s="88">
        <v>0</v>
      </c>
      <c r="R58" s="88">
        <v>0</v>
      </c>
      <c r="S58" s="116">
        <v>0</v>
      </c>
      <c r="U58" s="115">
        <v>-103</v>
      </c>
      <c r="V58" s="116">
        <v>3.85</v>
      </c>
      <c r="W58">
        <v>-10</v>
      </c>
      <c r="X58">
        <v>-78</v>
      </c>
      <c r="Y58">
        <v>0.96</v>
      </c>
      <c r="Z58">
        <v>0</v>
      </c>
      <c r="AA58">
        <v>2.89</v>
      </c>
      <c r="AB58">
        <v>-15</v>
      </c>
    </row>
    <row r="59" spans="7:28">
      <c r="G59" t="s">
        <v>101</v>
      </c>
      <c r="H59" s="115">
        <v>47.17</v>
      </c>
      <c r="I59" s="88">
        <v>0</v>
      </c>
      <c r="J59" s="88">
        <v>0</v>
      </c>
      <c r="K59" s="88">
        <v>0</v>
      </c>
      <c r="L59" s="88">
        <v>3.85</v>
      </c>
      <c r="M59" s="116">
        <v>3.66</v>
      </c>
      <c r="N59" s="115">
        <v>0</v>
      </c>
      <c r="O59" s="88">
        <v>-125</v>
      </c>
      <c r="P59" s="88">
        <v>-50</v>
      </c>
      <c r="Q59" s="88">
        <v>0</v>
      </c>
      <c r="R59" s="88">
        <v>0</v>
      </c>
      <c r="S59" s="116">
        <v>0</v>
      </c>
      <c r="U59" s="115">
        <v>-175</v>
      </c>
      <c r="V59" s="116">
        <v>54.68</v>
      </c>
      <c r="W59">
        <v>47.17</v>
      </c>
      <c r="X59">
        <v>-125</v>
      </c>
      <c r="Y59">
        <v>3.85</v>
      </c>
      <c r="Z59">
        <v>0</v>
      </c>
      <c r="AA59">
        <v>3.66</v>
      </c>
      <c r="AB59">
        <v>-50</v>
      </c>
    </row>
    <row r="60" spans="7:28">
      <c r="G60" t="s">
        <v>102</v>
      </c>
      <c r="H60" s="115">
        <v>25.03</v>
      </c>
      <c r="I60" s="88">
        <v>0</v>
      </c>
      <c r="J60" s="88">
        <v>9.6300000000000008</v>
      </c>
      <c r="K60" s="88">
        <v>28.88</v>
      </c>
      <c r="L60" s="88">
        <v>1.94</v>
      </c>
      <c r="M60" s="116">
        <v>3.56</v>
      </c>
      <c r="N60" s="115">
        <v>0</v>
      </c>
      <c r="O60" s="88">
        <v>-125</v>
      </c>
      <c r="P60" s="88">
        <v>0</v>
      </c>
      <c r="Q60" s="88">
        <v>0</v>
      </c>
      <c r="R60" s="88">
        <v>0</v>
      </c>
      <c r="S60" s="116">
        <v>0</v>
      </c>
      <c r="U60" s="115">
        <v>-125</v>
      </c>
      <c r="V60" s="116">
        <v>69.040000000000006</v>
      </c>
      <c r="W60">
        <v>25.03</v>
      </c>
      <c r="X60">
        <v>-125</v>
      </c>
      <c r="Y60">
        <v>1.94</v>
      </c>
      <c r="Z60">
        <v>28.88</v>
      </c>
      <c r="AA60">
        <v>3.56</v>
      </c>
      <c r="AB60">
        <v>9.6300000000000008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9.6300000000000008</v>
      </c>
      <c r="L61" s="88">
        <v>5.97</v>
      </c>
      <c r="M61" s="116">
        <v>3.56</v>
      </c>
      <c r="N61" s="115">
        <v>-13</v>
      </c>
      <c r="O61" s="88">
        <v>-70</v>
      </c>
      <c r="P61" s="88">
        <v>0</v>
      </c>
      <c r="Q61" s="88">
        <v>0</v>
      </c>
      <c r="R61" s="88">
        <v>0</v>
      </c>
      <c r="S61" s="116">
        <v>0</v>
      </c>
      <c r="U61" s="115">
        <v>-83</v>
      </c>
      <c r="V61" s="116">
        <v>19.16</v>
      </c>
      <c r="W61">
        <v>-13</v>
      </c>
      <c r="X61">
        <v>-70</v>
      </c>
      <c r="Y61">
        <v>5.97</v>
      </c>
      <c r="Z61">
        <v>9.6300000000000008</v>
      </c>
      <c r="AA61">
        <v>3.56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9.6300000000000008</v>
      </c>
      <c r="L62" s="88">
        <v>0</v>
      </c>
      <c r="M62" s="116">
        <v>3.56</v>
      </c>
      <c r="N62" s="115">
        <v>0</v>
      </c>
      <c r="O62" s="88">
        <v>-110</v>
      </c>
      <c r="P62" s="88">
        <v>0</v>
      </c>
      <c r="Q62" s="88">
        <v>0</v>
      </c>
      <c r="R62" s="88">
        <v>0</v>
      </c>
      <c r="S62" s="116">
        <v>0</v>
      </c>
      <c r="U62" s="115">
        <v>-110</v>
      </c>
      <c r="V62" s="116">
        <v>13.19</v>
      </c>
      <c r="W62">
        <v>0</v>
      </c>
      <c r="X62">
        <v>-110</v>
      </c>
      <c r="Y62">
        <v>0</v>
      </c>
      <c r="Z62">
        <v>9.6300000000000008</v>
      </c>
      <c r="AA62">
        <v>3.56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9.6199999999999992</v>
      </c>
      <c r="L63" s="88">
        <v>1.93</v>
      </c>
      <c r="M63" s="116">
        <v>3.56</v>
      </c>
      <c r="N63" s="115">
        <v>-38</v>
      </c>
      <c r="O63" s="88">
        <v>-90</v>
      </c>
      <c r="P63" s="88">
        <v>0</v>
      </c>
      <c r="Q63" s="88">
        <v>0</v>
      </c>
      <c r="R63" s="88">
        <v>0</v>
      </c>
      <c r="S63" s="116">
        <v>0</v>
      </c>
      <c r="U63" s="115">
        <v>-128</v>
      </c>
      <c r="V63" s="116">
        <v>15.11</v>
      </c>
      <c r="W63">
        <v>-38</v>
      </c>
      <c r="X63">
        <v>-90</v>
      </c>
      <c r="Y63">
        <v>1.93</v>
      </c>
      <c r="Z63">
        <v>9.6199999999999992</v>
      </c>
      <c r="AA63">
        <v>3.56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1.93</v>
      </c>
      <c r="M64" s="116">
        <v>3.56</v>
      </c>
      <c r="N64" s="115">
        <v>-8</v>
      </c>
      <c r="O64" s="88">
        <v>-80</v>
      </c>
      <c r="P64" s="88">
        <v>-45</v>
      </c>
      <c r="Q64" s="88">
        <v>0</v>
      </c>
      <c r="R64" s="88">
        <v>0</v>
      </c>
      <c r="S64" s="116">
        <v>0</v>
      </c>
      <c r="U64" s="115">
        <v>-133</v>
      </c>
      <c r="V64" s="116">
        <v>5.49</v>
      </c>
      <c r="W64">
        <v>-8</v>
      </c>
      <c r="X64">
        <v>-80</v>
      </c>
      <c r="Y64">
        <v>1.93</v>
      </c>
      <c r="Z64">
        <v>0</v>
      </c>
      <c r="AA64">
        <v>3.56</v>
      </c>
      <c r="AB64">
        <v>-45</v>
      </c>
    </row>
    <row r="65" spans="7:28">
      <c r="G65" t="s">
        <v>107</v>
      </c>
      <c r="H65" s="115">
        <v>18.29</v>
      </c>
      <c r="I65" s="88">
        <v>0</v>
      </c>
      <c r="J65" s="88">
        <v>0</v>
      </c>
      <c r="K65" s="88">
        <v>28.88</v>
      </c>
      <c r="L65" s="88">
        <v>0.96</v>
      </c>
      <c r="M65" s="116">
        <v>3.56</v>
      </c>
      <c r="N65" s="115">
        <v>0</v>
      </c>
      <c r="O65" s="88">
        <v>-75</v>
      </c>
      <c r="P65" s="88">
        <v>0</v>
      </c>
      <c r="Q65" s="88">
        <v>0</v>
      </c>
      <c r="R65" s="88">
        <v>0</v>
      </c>
      <c r="S65" s="116">
        <v>0</v>
      </c>
      <c r="U65" s="115">
        <v>-75</v>
      </c>
      <c r="V65" s="116">
        <v>51.69</v>
      </c>
      <c r="W65">
        <v>18.29</v>
      </c>
      <c r="X65">
        <v>-75</v>
      </c>
      <c r="Y65">
        <v>0.96</v>
      </c>
      <c r="Z65">
        <v>28.88</v>
      </c>
      <c r="AA65">
        <v>3.56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9.6199999999999992</v>
      </c>
      <c r="L66" s="88">
        <v>1.93</v>
      </c>
      <c r="M66" s="116">
        <v>3.66</v>
      </c>
      <c r="N66" s="115">
        <v>-15</v>
      </c>
      <c r="O66" s="88">
        <v>-70</v>
      </c>
      <c r="P66" s="88">
        <v>0</v>
      </c>
      <c r="Q66" s="88">
        <v>0</v>
      </c>
      <c r="R66" s="88">
        <v>0</v>
      </c>
      <c r="S66" s="116">
        <v>0</v>
      </c>
      <c r="U66" s="115">
        <v>-85</v>
      </c>
      <c r="V66" s="116">
        <v>15.21</v>
      </c>
      <c r="W66">
        <v>-15</v>
      </c>
      <c r="X66">
        <v>-70</v>
      </c>
      <c r="Y66">
        <v>1.93</v>
      </c>
      <c r="Z66">
        <v>9.6199999999999992</v>
      </c>
      <c r="AA66">
        <v>3.66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9.6199999999999992</v>
      </c>
      <c r="L67" s="88">
        <v>5.78</v>
      </c>
      <c r="M67" s="116">
        <v>3.56</v>
      </c>
      <c r="N67" s="115">
        <v>-53</v>
      </c>
      <c r="O67" s="88">
        <v>-95</v>
      </c>
      <c r="P67" s="88">
        <v>-40</v>
      </c>
      <c r="Q67" s="88">
        <v>0</v>
      </c>
      <c r="R67" s="88">
        <v>0</v>
      </c>
      <c r="S67" s="116">
        <v>0</v>
      </c>
      <c r="U67" s="115">
        <v>-188</v>
      </c>
      <c r="V67" s="116">
        <v>18.96</v>
      </c>
      <c r="W67">
        <v>-53</v>
      </c>
      <c r="X67">
        <v>-95</v>
      </c>
      <c r="Y67">
        <v>5.78</v>
      </c>
      <c r="Z67">
        <v>9.6199999999999992</v>
      </c>
      <c r="AA67">
        <v>3.56</v>
      </c>
      <c r="AB67">
        <v>-40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0</v>
      </c>
      <c r="M68" s="116">
        <v>3.56</v>
      </c>
      <c r="N68" s="115">
        <v>0</v>
      </c>
      <c r="O68" s="88">
        <v>-63</v>
      </c>
      <c r="P68" s="88">
        <v>0</v>
      </c>
      <c r="Q68" s="88">
        <v>0</v>
      </c>
      <c r="R68" s="88">
        <v>0</v>
      </c>
      <c r="S68" s="116">
        <v>0</v>
      </c>
      <c r="U68" s="115">
        <v>-63</v>
      </c>
      <c r="V68" s="116">
        <v>13.19</v>
      </c>
      <c r="W68">
        <v>0</v>
      </c>
      <c r="X68">
        <v>-63</v>
      </c>
      <c r="Y68">
        <v>0</v>
      </c>
      <c r="Z68">
        <v>9.6300000000000008</v>
      </c>
      <c r="AA68">
        <v>3.56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14.44</v>
      </c>
      <c r="K69" s="88">
        <v>0</v>
      </c>
      <c r="L69" s="88">
        <v>0</v>
      </c>
      <c r="M69" s="116">
        <v>3.56</v>
      </c>
      <c r="N69" s="115">
        <v>-5</v>
      </c>
      <c r="O69" s="88">
        <v>-120</v>
      </c>
      <c r="P69" s="88">
        <v>0</v>
      </c>
      <c r="Q69" s="88">
        <v>0</v>
      </c>
      <c r="R69" s="88">
        <v>0</v>
      </c>
      <c r="S69" s="116">
        <v>0</v>
      </c>
      <c r="U69" s="115">
        <v>-125</v>
      </c>
      <c r="V69" s="116">
        <v>18</v>
      </c>
      <c r="W69">
        <v>-5</v>
      </c>
      <c r="X69">
        <v>-120</v>
      </c>
      <c r="Y69">
        <v>0</v>
      </c>
      <c r="Z69">
        <v>0</v>
      </c>
      <c r="AA69">
        <v>3.56</v>
      </c>
      <c r="AB69">
        <v>14.44</v>
      </c>
    </row>
    <row r="70" spans="7:28">
      <c r="G70" t="s">
        <v>112</v>
      </c>
      <c r="H70" s="115">
        <v>0</v>
      </c>
      <c r="I70" s="88">
        <v>0</v>
      </c>
      <c r="J70" s="88">
        <v>14.44</v>
      </c>
      <c r="K70" s="88">
        <v>28.88</v>
      </c>
      <c r="L70" s="88">
        <v>0</v>
      </c>
      <c r="M70" s="116">
        <v>3.56</v>
      </c>
      <c r="N70" s="115">
        <v>-48</v>
      </c>
      <c r="O70" s="88">
        <v>-116</v>
      </c>
      <c r="P70" s="88">
        <v>0</v>
      </c>
      <c r="Q70" s="88">
        <v>0</v>
      </c>
      <c r="R70" s="88">
        <v>0</v>
      </c>
      <c r="S70" s="116">
        <v>0</v>
      </c>
      <c r="U70" s="115">
        <v>-164</v>
      </c>
      <c r="V70" s="116">
        <v>46.88</v>
      </c>
      <c r="W70">
        <v>-48</v>
      </c>
      <c r="X70">
        <v>-116</v>
      </c>
      <c r="Y70">
        <v>0</v>
      </c>
      <c r="Z70">
        <v>28.88</v>
      </c>
      <c r="AA70">
        <v>3.56</v>
      </c>
      <c r="AB70">
        <v>14.44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9.6199999999999992</v>
      </c>
      <c r="L71" s="88">
        <v>0</v>
      </c>
      <c r="M71" s="116">
        <v>3.66</v>
      </c>
      <c r="N71" s="115">
        <v>-58</v>
      </c>
      <c r="O71" s="88">
        <v>-80</v>
      </c>
      <c r="P71" s="88">
        <v>-85</v>
      </c>
      <c r="Q71" s="88">
        <v>0</v>
      </c>
      <c r="R71" s="88">
        <v>0</v>
      </c>
      <c r="S71" s="116">
        <v>0</v>
      </c>
      <c r="U71" s="115">
        <v>-223</v>
      </c>
      <c r="V71" s="116">
        <v>13.28</v>
      </c>
      <c r="W71">
        <v>-58</v>
      </c>
      <c r="X71">
        <v>-80</v>
      </c>
      <c r="Y71">
        <v>0</v>
      </c>
      <c r="Z71">
        <v>9.6199999999999992</v>
      </c>
      <c r="AA71">
        <v>3.66</v>
      </c>
      <c r="AB71">
        <v>-85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9.6300000000000008</v>
      </c>
      <c r="L72" s="88">
        <v>0</v>
      </c>
      <c r="M72" s="116">
        <v>3.56</v>
      </c>
      <c r="N72" s="115">
        <v>-38</v>
      </c>
      <c r="O72" s="88">
        <v>-92</v>
      </c>
      <c r="P72" s="88">
        <v>-25</v>
      </c>
      <c r="Q72" s="88">
        <v>0</v>
      </c>
      <c r="R72" s="88">
        <v>0</v>
      </c>
      <c r="S72" s="116">
        <v>0</v>
      </c>
      <c r="U72" s="115">
        <v>-155</v>
      </c>
      <c r="V72" s="116">
        <v>13.19</v>
      </c>
      <c r="W72">
        <v>-38</v>
      </c>
      <c r="X72">
        <v>-92</v>
      </c>
      <c r="Y72">
        <v>0</v>
      </c>
      <c r="Z72">
        <v>9.6300000000000008</v>
      </c>
      <c r="AA72">
        <v>3.56</v>
      </c>
      <c r="AB72">
        <v>-25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9.6300000000000008</v>
      </c>
      <c r="L73" s="88">
        <v>7.7</v>
      </c>
      <c r="M73" s="116">
        <v>3.56</v>
      </c>
      <c r="N73" s="115">
        <v>-57</v>
      </c>
      <c r="O73" s="88">
        <v>-85</v>
      </c>
      <c r="P73" s="88">
        <v>-25</v>
      </c>
      <c r="Q73" s="88">
        <v>0</v>
      </c>
      <c r="R73" s="88">
        <v>0</v>
      </c>
      <c r="S73" s="116">
        <v>0</v>
      </c>
      <c r="U73" s="115">
        <v>-167</v>
      </c>
      <c r="V73" s="116">
        <v>20.89</v>
      </c>
      <c r="W73">
        <v>-57</v>
      </c>
      <c r="X73">
        <v>-85</v>
      </c>
      <c r="Y73">
        <v>7.7</v>
      </c>
      <c r="Z73">
        <v>9.6300000000000008</v>
      </c>
      <c r="AA73">
        <v>3.56</v>
      </c>
      <c r="AB73">
        <v>-25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3.56</v>
      </c>
      <c r="N74" s="115">
        <v>-28</v>
      </c>
      <c r="O74" s="88">
        <v>-85</v>
      </c>
      <c r="P74" s="88">
        <v>-20</v>
      </c>
      <c r="Q74" s="88">
        <v>0</v>
      </c>
      <c r="R74" s="88">
        <v>0</v>
      </c>
      <c r="S74" s="116">
        <v>0</v>
      </c>
      <c r="U74" s="115">
        <v>-133</v>
      </c>
      <c r="V74" s="116">
        <v>3.56</v>
      </c>
      <c r="W74">
        <v>-28</v>
      </c>
      <c r="X74">
        <v>-85</v>
      </c>
      <c r="Y74">
        <v>0</v>
      </c>
      <c r="Z74">
        <v>0</v>
      </c>
      <c r="AA74">
        <v>3.56</v>
      </c>
      <c r="AB74">
        <v>-20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3.56</v>
      </c>
      <c r="N75" s="115">
        <v>-76</v>
      </c>
      <c r="O75" s="88">
        <v>-130</v>
      </c>
      <c r="P75" s="88">
        <v>-25</v>
      </c>
      <c r="Q75" s="88">
        <v>0</v>
      </c>
      <c r="R75" s="88">
        <v>0</v>
      </c>
      <c r="S75" s="116">
        <v>0</v>
      </c>
      <c r="U75" s="115">
        <v>-231</v>
      </c>
      <c r="V75" s="116">
        <v>3.56</v>
      </c>
      <c r="W75">
        <v>-76</v>
      </c>
      <c r="X75">
        <v>-130</v>
      </c>
      <c r="Y75">
        <v>0</v>
      </c>
      <c r="Z75">
        <v>0</v>
      </c>
      <c r="AA75">
        <v>3.56</v>
      </c>
      <c r="AB75">
        <v>-25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43.32</v>
      </c>
      <c r="L76" s="88">
        <v>0</v>
      </c>
      <c r="M76" s="116">
        <v>3.56</v>
      </c>
      <c r="N76" s="115">
        <v>-31</v>
      </c>
      <c r="O76" s="88">
        <v>-100</v>
      </c>
      <c r="P76" s="88">
        <v>-15</v>
      </c>
      <c r="Q76" s="88">
        <v>0</v>
      </c>
      <c r="R76" s="88">
        <v>0</v>
      </c>
      <c r="S76" s="116">
        <v>0</v>
      </c>
      <c r="U76" s="115">
        <v>-146</v>
      </c>
      <c r="V76" s="116">
        <v>46.88</v>
      </c>
      <c r="W76">
        <v>-31</v>
      </c>
      <c r="X76">
        <v>-100</v>
      </c>
      <c r="Y76">
        <v>0</v>
      </c>
      <c r="Z76">
        <v>43.32</v>
      </c>
      <c r="AA76">
        <v>3.56</v>
      </c>
      <c r="AB76">
        <v>-15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3.56</v>
      </c>
      <c r="N77" s="115">
        <v>-58</v>
      </c>
      <c r="O77" s="88">
        <v>-110</v>
      </c>
      <c r="P77" s="88">
        <v>-5</v>
      </c>
      <c r="Q77" s="88">
        <v>0</v>
      </c>
      <c r="R77" s="88">
        <v>0</v>
      </c>
      <c r="S77" s="116">
        <v>0</v>
      </c>
      <c r="U77" s="115">
        <v>-173</v>
      </c>
      <c r="V77" s="116">
        <v>3.56</v>
      </c>
      <c r="W77">
        <v>-58</v>
      </c>
      <c r="X77">
        <v>-110</v>
      </c>
      <c r="Y77">
        <v>0</v>
      </c>
      <c r="Z77">
        <v>0</v>
      </c>
      <c r="AA77">
        <v>3.56</v>
      </c>
      <c r="AB77">
        <v>-5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3.56</v>
      </c>
      <c r="N78" s="115">
        <v>0</v>
      </c>
      <c r="O78" s="88">
        <v>-110</v>
      </c>
      <c r="P78" s="88">
        <v>-45</v>
      </c>
      <c r="Q78" s="88">
        <v>0</v>
      </c>
      <c r="R78" s="88">
        <v>0</v>
      </c>
      <c r="S78" s="116">
        <v>0</v>
      </c>
      <c r="U78" s="115">
        <v>-155</v>
      </c>
      <c r="V78" s="116">
        <v>3.56</v>
      </c>
      <c r="W78">
        <v>0</v>
      </c>
      <c r="X78">
        <v>-110</v>
      </c>
      <c r="Y78">
        <v>0</v>
      </c>
      <c r="Z78">
        <v>0</v>
      </c>
      <c r="AA78">
        <v>3.56</v>
      </c>
      <c r="AB78">
        <v>-45</v>
      </c>
    </row>
    <row r="79" spans="7:28">
      <c r="G79" t="s">
        <v>121</v>
      </c>
      <c r="H79" s="115">
        <v>28.88</v>
      </c>
      <c r="I79" s="88">
        <v>0</v>
      </c>
      <c r="J79" s="88">
        <v>0</v>
      </c>
      <c r="K79" s="88">
        <v>33.69</v>
      </c>
      <c r="L79" s="88">
        <v>7.7</v>
      </c>
      <c r="M79" s="116">
        <v>3.56</v>
      </c>
      <c r="N79" s="115">
        <v>0</v>
      </c>
      <c r="O79" s="88">
        <v>-115</v>
      </c>
      <c r="P79" s="88">
        <v>-15</v>
      </c>
      <c r="Q79" s="88">
        <v>0</v>
      </c>
      <c r="R79" s="88">
        <v>0</v>
      </c>
      <c r="S79" s="116">
        <v>0</v>
      </c>
      <c r="U79" s="115">
        <v>-130</v>
      </c>
      <c r="V79" s="116">
        <v>73.83</v>
      </c>
      <c r="W79">
        <v>28.88</v>
      </c>
      <c r="X79">
        <v>-115</v>
      </c>
      <c r="Y79">
        <v>7.7</v>
      </c>
      <c r="Z79">
        <v>33.69</v>
      </c>
      <c r="AA79">
        <v>3.56</v>
      </c>
      <c r="AB79">
        <v>-15</v>
      </c>
    </row>
    <row r="80" spans="7:28">
      <c r="G80" t="s">
        <v>122</v>
      </c>
      <c r="H80" s="115">
        <v>10.59</v>
      </c>
      <c r="I80" s="88">
        <v>0</v>
      </c>
      <c r="J80" s="88">
        <v>0</v>
      </c>
      <c r="K80" s="88">
        <v>0</v>
      </c>
      <c r="L80" s="88">
        <v>0.96</v>
      </c>
      <c r="M80" s="116">
        <v>3.56</v>
      </c>
      <c r="N80" s="115">
        <v>0</v>
      </c>
      <c r="O80" s="88">
        <v>-115</v>
      </c>
      <c r="P80" s="88">
        <v>-15</v>
      </c>
      <c r="Q80" s="88">
        <v>0</v>
      </c>
      <c r="R80" s="88">
        <v>0</v>
      </c>
      <c r="S80" s="116">
        <v>0</v>
      </c>
      <c r="U80" s="115">
        <v>-130</v>
      </c>
      <c r="V80" s="116">
        <v>15.11</v>
      </c>
      <c r="W80">
        <v>10.59</v>
      </c>
      <c r="X80">
        <v>-115</v>
      </c>
      <c r="Y80">
        <v>0.96</v>
      </c>
      <c r="Z80">
        <v>0</v>
      </c>
      <c r="AA80">
        <v>3.56</v>
      </c>
      <c r="AB80">
        <v>-15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3.85</v>
      </c>
      <c r="M81" s="116">
        <v>3.56</v>
      </c>
      <c r="N81" s="115">
        <v>0</v>
      </c>
      <c r="O81" s="88">
        <v>-95</v>
      </c>
      <c r="P81" s="88">
        <v>-30</v>
      </c>
      <c r="Q81" s="88">
        <v>0</v>
      </c>
      <c r="R81" s="88">
        <v>0</v>
      </c>
      <c r="S81" s="116">
        <v>0</v>
      </c>
      <c r="U81" s="115">
        <v>-125</v>
      </c>
      <c r="V81" s="116">
        <v>7.41</v>
      </c>
      <c r="W81">
        <v>0</v>
      </c>
      <c r="X81">
        <v>-95</v>
      </c>
      <c r="Y81">
        <v>3.85</v>
      </c>
      <c r="Z81">
        <v>0</v>
      </c>
      <c r="AA81">
        <v>3.56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3.66</v>
      </c>
      <c r="M82" s="116">
        <v>3.56</v>
      </c>
      <c r="N82" s="115">
        <v>0</v>
      </c>
      <c r="O82" s="88">
        <v>-195</v>
      </c>
      <c r="P82" s="88">
        <v>-45</v>
      </c>
      <c r="Q82" s="88">
        <v>0</v>
      </c>
      <c r="R82" s="88">
        <v>0</v>
      </c>
      <c r="S82" s="116">
        <v>0</v>
      </c>
      <c r="U82" s="115">
        <v>-240</v>
      </c>
      <c r="V82" s="116">
        <v>7.22</v>
      </c>
      <c r="W82">
        <v>0</v>
      </c>
      <c r="X82">
        <v>-195</v>
      </c>
      <c r="Y82">
        <v>3.66</v>
      </c>
      <c r="Z82">
        <v>0</v>
      </c>
      <c r="AA82">
        <v>3.56</v>
      </c>
      <c r="AB82">
        <v>-45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28.88</v>
      </c>
      <c r="L83" s="88">
        <v>3.85</v>
      </c>
      <c r="M83" s="116">
        <v>3.56</v>
      </c>
      <c r="N83" s="115">
        <v>-50</v>
      </c>
      <c r="O83" s="88">
        <v>-105</v>
      </c>
      <c r="P83" s="88">
        <v>-60</v>
      </c>
      <c r="Q83" s="88">
        <v>0</v>
      </c>
      <c r="R83" s="88">
        <v>0</v>
      </c>
      <c r="S83" s="116">
        <v>0</v>
      </c>
      <c r="U83" s="115">
        <v>-215</v>
      </c>
      <c r="V83" s="116">
        <v>36.29</v>
      </c>
      <c r="W83">
        <v>-50</v>
      </c>
      <c r="X83">
        <v>-105</v>
      </c>
      <c r="Y83">
        <v>3.85</v>
      </c>
      <c r="Z83">
        <v>28.88</v>
      </c>
      <c r="AA83">
        <v>3.56</v>
      </c>
      <c r="AB83">
        <v>-60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3.08</v>
      </c>
      <c r="M84" s="116">
        <v>3.56</v>
      </c>
      <c r="N84" s="115">
        <v>-39</v>
      </c>
      <c r="O84" s="88">
        <v>-70</v>
      </c>
      <c r="P84" s="88">
        <v>-25</v>
      </c>
      <c r="Q84" s="88">
        <v>0</v>
      </c>
      <c r="R84" s="88">
        <v>0</v>
      </c>
      <c r="S84" s="116">
        <v>0</v>
      </c>
      <c r="U84" s="115">
        <v>-134</v>
      </c>
      <c r="V84" s="116">
        <v>6.64</v>
      </c>
      <c r="W84">
        <v>-39</v>
      </c>
      <c r="X84">
        <v>-70</v>
      </c>
      <c r="Y84">
        <v>3.08</v>
      </c>
      <c r="Z84">
        <v>0</v>
      </c>
      <c r="AA84">
        <v>3.56</v>
      </c>
      <c r="AB84">
        <v>-25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6.74</v>
      </c>
      <c r="M85" s="116">
        <v>3.56</v>
      </c>
      <c r="N85" s="115">
        <v>-66</v>
      </c>
      <c r="O85" s="88">
        <v>-100</v>
      </c>
      <c r="P85" s="88">
        <v>-65</v>
      </c>
      <c r="Q85" s="88">
        <v>0</v>
      </c>
      <c r="R85" s="88">
        <v>0</v>
      </c>
      <c r="S85" s="116">
        <v>0</v>
      </c>
      <c r="U85" s="115">
        <v>-231</v>
      </c>
      <c r="V85" s="116">
        <v>10.3</v>
      </c>
      <c r="W85">
        <v>-66</v>
      </c>
      <c r="X85">
        <v>-100</v>
      </c>
      <c r="Y85">
        <v>6.74</v>
      </c>
      <c r="Z85">
        <v>0</v>
      </c>
      <c r="AA85">
        <v>3.56</v>
      </c>
      <c r="AB85">
        <v>-65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3.56</v>
      </c>
      <c r="N86" s="115">
        <v>-26</v>
      </c>
      <c r="O86" s="88">
        <v>-100</v>
      </c>
      <c r="P86" s="88">
        <v>-35</v>
      </c>
      <c r="Q86" s="88">
        <v>0</v>
      </c>
      <c r="R86" s="88">
        <v>0</v>
      </c>
      <c r="S86" s="116">
        <v>0</v>
      </c>
      <c r="U86" s="115">
        <v>-161</v>
      </c>
      <c r="V86" s="116">
        <v>3.56</v>
      </c>
      <c r="W86">
        <v>-26</v>
      </c>
      <c r="X86">
        <v>-100</v>
      </c>
      <c r="Y86">
        <v>0</v>
      </c>
      <c r="Z86">
        <v>0</v>
      </c>
      <c r="AA86">
        <v>3.56</v>
      </c>
      <c r="AB86">
        <v>-35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19.25</v>
      </c>
      <c r="L87" s="88">
        <v>4.91</v>
      </c>
      <c r="M87" s="116">
        <v>3.56</v>
      </c>
      <c r="N87" s="115">
        <v>-75</v>
      </c>
      <c r="O87" s="88">
        <v>-110</v>
      </c>
      <c r="P87" s="88">
        <v>-50</v>
      </c>
      <c r="Q87" s="88">
        <v>0</v>
      </c>
      <c r="R87" s="88">
        <v>0</v>
      </c>
      <c r="S87" s="116">
        <v>0</v>
      </c>
      <c r="U87" s="115">
        <v>-235</v>
      </c>
      <c r="V87" s="116">
        <v>27.72</v>
      </c>
      <c r="W87">
        <v>-75</v>
      </c>
      <c r="X87">
        <v>-110</v>
      </c>
      <c r="Y87">
        <v>4.91</v>
      </c>
      <c r="Z87">
        <v>19.25</v>
      </c>
      <c r="AA87">
        <v>3.56</v>
      </c>
      <c r="AB87">
        <v>-50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4.24</v>
      </c>
      <c r="M88" s="116">
        <v>3.56</v>
      </c>
      <c r="N88" s="115">
        <v>-46</v>
      </c>
      <c r="O88" s="88">
        <v>-80</v>
      </c>
      <c r="P88" s="88">
        <v>-40</v>
      </c>
      <c r="Q88" s="88">
        <v>0</v>
      </c>
      <c r="R88" s="88">
        <v>0</v>
      </c>
      <c r="S88" s="116">
        <v>0</v>
      </c>
      <c r="U88" s="115">
        <v>-166</v>
      </c>
      <c r="V88" s="116">
        <v>7.8</v>
      </c>
      <c r="W88">
        <v>-46</v>
      </c>
      <c r="X88">
        <v>-80</v>
      </c>
      <c r="Y88">
        <v>4.24</v>
      </c>
      <c r="Z88">
        <v>0</v>
      </c>
      <c r="AA88">
        <v>3.56</v>
      </c>
      <c r="AB88">
        <v>-40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3.56</v>
      </c>
      <c r="M89" s="116">
        <v>3.56</v>
      </c>
      <c r="N89" s="115">
        <v>-50</v>
      </c>
      <c r="O89" s="88">
        <v>-127</v>
      </c>
      <c r="P89" s="88">
        <v>-65</v>
      </c>
      <c r="Q89" s="88">
        <v>0</v>
      </c>
      <c r="R89" s="88">
        <v>0</v>
      </c>
      <c r="S89" s="116">
        <v>0</v>
      </c>
      <c r="U89" s="115">
        <v>-242</v>
      </c>
      <c r="V89" s="116">
        <v>7.12</v>
      </c>
      <c r="W89">
        <v>-50</v>
      </c>
      <c r="X89">
        <v>-127</v>
      </c>
      <c r="Y89">
        <v>3.56</v>
      </c>
      <c r="Z89">
        <v>0</v>
      </c>
      <c r="AA89">
        <v>3.56</v>
      </c>
      <c r="AB89">
        <v>-65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2.7</v>
      </c>
      <c r="M90" s="116">
        <v>3.56</v>
      </c>
      <c r="N90" s="115">
        <v>-60</v>
      </c>
      <c r="O90" s="88">
        <v>-105</v>
      </c>
      <c r="P90" s="88">
        <v>-40</v>
      </c>
      <c r="Q90" s="88">
        <v>0</v>
      </c>
      <c r="R90" s="88">
        <v>0</v>
      </c>
      <c r="S90" s="116">
        <v>0</v>
      </c>
      <c r="U90" s="115">
        <v>-205</v>
      </c>
      <c r="V90" s="116">
        <v>6.26</v>
      </c>
      <c r="W90">
        <v>-60</v>
      </c>
      <c r="X90">
        <v>-105</v>
      </c>
      <c r="Y90">
        <v>2.7</v>
      </c>
      <c r="Z90">
        <v>0</v>
      </c>
      <c r="AA90">
        <v>3.56</v>
      </c>
      <c r="AB90">
        <v>-40</v>
      </c>
    </row>
    <row r="91" spans="7:28">
      <c r="G91" t="s">
        <v>133</v>
      </c>
      <c r="H91" s="115">
        <v>30.8</v>
      </c>
      <c r="I91" s="88">
        <v>0</v>
      </c>
      <c r="J91" s="88">
        <v>0</v>
      </c>
      <c r="K91" s="88">
        <v>0</v>
      </c>
      <c r="L91" s="88">
        <v>7.22</v>
      </c>
      <c r="M91" s="116">
        <v>3.56</v>
      </c>
      <c r="N91" s="115">
        <v>0</v>
      </c>
      <c r="O91" s="88">
        <v>-85</v>
      </c>
      <c r="P91" s="88">
        <v>-40</v>
      </c>
      <c r="Q91" s="88">
        <v>0</v>
      </c>
      <c r="R91" s="88">
        <v>0</v>
      </c>
      <c r="S91" s="116">
        <v>0</v>
      </c>
      <c r="U91" s="115">
        <v>-125</v>
      </c>
      <c r="V91" s="116">
        <v>41.58</v>
      </c>
      <c r="W91">
        <v>30.8</v>
      </c>
      <c r="X91">
        <v>-85</v>
      </c>
      <c r="Y91">
        <v>7.22</v>
      </c>
      <c r="Z91">
        <v>0</v>
      </c>
      <c r="AA91">
        <v>3.56</v>
      </c>
      <c r="AB91">
        <v>-40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3.56</v>
      </c>
      <c r="N92" s="115">
        <v>0</v>
      </c>
      <c r="O92" s="88">
        <v>-90</v>
      </c>
      <c r="P92" s="88">
        <v>-90</v>
      </c>
      <c r="Q92" s="88">
        <v>0</v>
      </c>
      <c r="R92" s="88">
        <v>0</v>
      </c>
      <c r="S92" s="116">
        <v>0</v>
      </c>
      <c r="U92" s="115">
        <v>-180</v>
      </c>
      <c r="V92" s="116">
        <v>3.56</v>
      </c>
      <c r="W92">
        <v>0</v>
      </c>
      <c r="X92">
        <v>-90</v>
      </c>
      <c r="Y92">
        <v>0</v>
      </c>
      <c r="Z92">
        <v>0</v>
      </c>
      <c r="AA92">
        <v>3.56</v>
      </c>
      <c r="AB92">
        <v>-90</v>
      </c>
    </row>
    <row r="93" spans="7:28">
      <c r="G93" t="s">
        <v>135</v>
      </c>
      <c r="H93" s="115">
        <v>52.94</v>
      </c>
      <c r="I93" s="88">
        <v>0</v>
      </c>
      <c r="J93" s="88">
        <v>0</v>
      </c>
      <c r="K93" s="88">
        <v>0</v>
      </c>
      <c r="L93" s="88">
        <v>1.06</v>
      </c>
      <c r="M93" s="116">
        <v>2.5</v>
      </c>
      <c r="N93" s="115">
        <v>0</v>
      </c>
      <c r="O93" s="88">
        <v>-55</v>
      </c>
      <c r="P93" s="88">
        <v>-100</v>
      </c>
      <c r="Q93" s="88">
        <v>0</v>
      </c>
      <c r="R93" s="88">
        <v>0</v>
      </c>
      <c r="S93" s="116">
        <v>0</v>
      </c>
      <c r="U93" s="115">
        <v>-155</v>
      </c>
      <c r="V93" s="116">
        <v>56.5</v>
      </c>
      <c r="W93">
        <v>52.94</v>
      </c>
      <c r="X93">
        <v>-55</v>
      </c>
      <c r="Y93">
        <v>1.06</v>
      </c>
      <c r="Z93">
        <v>0</v>
      </c>
      <c r="AA93">
        <v>2.5</v>
      </c>
      <c r="AB93">
        <v>-100</v>
      </c>
    </row>
    <row r="94" spans="7:28">
      <c r="G94" t="s">
        <v>136</v>
      </c>
      <c r="H94" s="115">
        <v>16.37</v>
      </c>
      <c r="I94" s="88">
        <v>0</v>
      </c>
      <c r="J94" s="88">
        <v>0</v>
      </c>
      <c r="K94" s="88">
        <v>0</v>
      </c>
      <c r="L94" s="88">
        <v>0.96</v>
      </c>
      <c r="M94" s="116">
        <v>3.56</v>
      </c>
      <c r="N94" s="115">
        <v>0</v>
      </c>
      <c r="O94" s="88">
        <v>-25</v>
      </c>
      <c r="P94" s="88">
        <v>-60</v>
      </c>
      <c r="Q94" s="88">
        <v>0</v>
      </c>
      <c r="R94" s="88">
        <v>0</v>
      </c>
      <c r="S94" s="116">
        <v>0</v>
      </c>
      <c r="U94" s="115">
        <v>-85</v>
      </c>
      <c r="V94" s="116">
        <v>20.89</v>
      </c>
      <c r="W94">
        <v>16.37</v>
      </c>
      <c r="X94">
        <v>-25</v>
      </c>
      <c r="Y94">
        <v>0.96</v>
      </c>
      <c r="Z94">
        <v>0</v>
      </c>
      <c r="AA94">
        <v>3.56</v>
      </c>
      <c r="AB94">
        <v>-60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3.56</v>
      </c>
      <c r="N95" s="115">
        <v>-11</v>
      </c>
      <c r="O95" s="88">
        <v>-20</v>
      </c>
      <c r="P95" s="88">
        <v>-40</v>
      </c>
      <c r="Q95" s="88">
        <v>0</v>
      </c>
      <c r="R95" s="88">
        <v>0</v>
      </c>
      <c r="S95" s="116">
        <v>0</v>
      </c>
      <c r="U95" s="115">
        <v>-71</v>
      </c>
      <c r="V95" s="116">
        <v>3.56</v>
      </c>
      <c r="W95">
        <v>-11</v>
      </c>
      <c r="X95">
        <v>-20</v>
      </c>
      <c r="Y95">
        <v>0</v>
      </c>
      <c r="Z95">
        <v>0</v>
      </c>
      <c r="AA95">
        <v>3.56</v>
      </c>
      <c r="AB95">
        <v>-40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3.56</v>
      </c>
      <c r="N96" s="115">
        <v>0</v>
      </c>
      <c r="O96" s="88">
        <v>-15</v>
      </c>
      <c r="P96" s="88">
        <v>-60</v>
      </c>
      <c r="Q96" s="88">
        <v>0</v>
      </c>
      <c r="R96" s="88">
        <v>0</v>
      </c>
      <c r="S96" s="116">
        <v>0</v>
      </c>
      <c r="U96" s="115">
        <v>-75</v>
      </c>
      <c r="V96" s="116">
        <v>3.56</v>
      </c>
      <c r="W96">
        <v>0</v>
      </c>
      <c r="X96">
        <v>-15</v>
      </c>
      <c r="Y96">
        <v>0</v>
      </c>
      <c r="Z96">
        <v>0</v>
      </c>
      <c r="AA96">
        <v>3.56</v>
      </c>
      <c r="AB96">
        <v>-60</v>
      </c>
    </row>
    <row r="97" spans="1:83">
      <c r="G97" t="s">
        <v>139</v>
      </c>
      <c r="H97" s="115">
        <v>38.51</v>
      </c>
      <c r="I97" s="88">
        <v>0</v>
      </c>
      <c r="J97" s="88">
        <v>0</v>
      </c>
      <c r="K97" s="88">
        <v>0</v>
      </c>
      <c r="L97" s="88">
        <v>4.04</v>
      </c>
      <c r="M97" s="116">
        <v>3.56</v>
      </c>
      <c r="N97" s="115">
        <v>0</v>
      </c>
      <c r="O97" s="88">
        <v>-30</v>
      </c>
      <c r="P97" s="88">
        <v>-50</v>
      </c>
      <c r="Q97" s="88">
        <v>0</v>
      </c>
      <c r="R97" s="88">
        <v>0</v>
      </c>
      <c r="S97" s="116">
        <v>0</v>
      </c>
      <c r="U97" s="115">
        <v>-80</v>
      </c>
      <c r="V97" s="116">
        <v>46.11</v>
      </c>
      <c r="W97">
        <v>38.51</v>
      </c>
      <c r="X97">
        <v>-30</v>
      </c>
      <c r="Y97">
        <v>4.04</v>
      </c>
      <c r="Z97">
        <v>0</v>
      </c>
      <c r="AA97">
        <v>3.56</v>
      </c>
      <c r="AB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3.47</v>
      </c>
      <c r="N98" s="115">
        <v>0</v>
      </c>
      <c r="O98" s="88">
        <v>-40</v>
      </c>
      <c r="P98" s="88">
        <v>-50</v>
      </c>
      <c r="Q98" s="88">
        <v>0</v>
      </c>
      <c r="R98" s="88">
        <v>0</v>
      </c>
      <c r="S98" s="116">
        <v>0</v>
      </c>
      <c r="U98" s="115">
        <v>-90</v>
      </c>
      <c r="V98" s="116">
        <v>3.47</v>
      </c>
      <c r="W98">
        <v>0</v>
      </c>
      <c r="X98">
        <v>-40</v>
      </c>
      <c r="Y98">
        <v>0</v>
      </c>
      <c r="Z98">
        <v>0</v>
      </c>
      <c r="AA98">
        <v>3.47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0.43173499999999998</v>
      </c>
      <c r="I99" s="111">
        <f t="shared" ref="I99:BQ99" si="1">SUM(I3:I98)/4000</f>
        <v>9.1450000000000021E-3</v>
      </c>
      <c r="J99" s="111">
        <f t="shared" si="1"/>
        <v>3.6819999999999999E-2</v>
      </c>
      <c r="K99" s="111">
        <f t="shared" si="1"/>
        <v>0.1179225</v>
      </c>
      <c r="L99" s="111">
        <f t="shared" si="1"/>
        <v>7.2465000000000002E-2</v>
      </c>
      <c r="M99" s="111">
        <f t="shared" si="1"/>
        <v>3.7000000000000012E-2</v>
      </c>
      <c r="N99" s="110">
        <f t="shared" si="1"/>
        <v>-0.3725</v>
      </c>
      <c r="O99" s="111">
        <f t="shared" si="1"/>
        <v>-1.19875</v>
      </c>
      <c r="P99" s="111">
        <f t="shared" si="1"/>
        <v>-0.99375000000000002</v>
      </c>
      <c r="Q99" s="111">
        <f t="shared" si="1"/>
        <v>-6.8750000000000006E-2</v>
      </c>
      <c r="R99" s="111">
        <f t="shared" si="1"/>
        <v>-7.5000000000000002E-4</v>
      </c>
      <c r="S99" s="112">
        <f t="shared" si="1"/>
        <v>0</v>
      </c>
      <c r="U99" s="110">
        <f t="shared" si="1"/>
        <v>-2.6345000000000001</v>
      </c>
      <c r="V99" s="112">
        <f t="shared" si="1"/>
        <v>0.70508749999999998</v>
      </c>
      <c r="W99">
        <f t="shared" si="1"/>
        <v>5.9234999999999954E-2</v>
      </c>
      <c r="X99">
        <f t="shared" si="1"/>
        <v>-1.189605</v>
      </c>
      <c r="Y99">
        <f t="shared" si="1"/>
        <v>7.1715000000000001E-2</v>
      </c>
      <c r="Z99">
        <f t="shared" si="1"/>
        <v>4.9172499999999994E-2</v>
      </c>
      <c r="AA99">
        <f t="shared" si="1"/>
        <v>3.7000000000000012E-2</v>
      </c>
      <c r="AB99">
        <f t="shared" si="1"/>
        <v>-0.95692999999999995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44879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503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1.81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1.81</v>
      </c>
      <c r="W5">
        <v>0</v>
      </c>
      <c r="X5">
        <v>0</v>
      </c>
      <c r="Y5">
        <v>1.81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0.93</v>
      </c>
      <c r="W12">
        <v>0</v>
      </c>
      <c r="X12">
        <v>0</v>
      </c>
      <c r="Y12">
        <v>0.93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0.15</v>
      </c>
      <c r="W17">
        <v>0</v>
      </c>
      <c r="X17">
        <v>0</v>
      </c>
      <c r="Y17">
        <v>0.15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0.08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0.08</v>
      </c>
      <c r="W18">
        <v>0</v>
      </c>
      <c r="X18">
        <v>0</v>
      </c>
      <c r="Y18">
        <v>0.08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3.86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3.86</v>
      </c>
      <c r="W19">
        <v>0</v>
      </c>
      <c r="X19">
        <v>0</v>
      </c>
      <c r="Y19">
        <v>3.86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3.48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3.48</v>
      </c>
      <c r="W20">
        <v>0</v>
      </c>
      <c r="X20">
        <v>0</v>
      </c>
      <c r="Y20">
        <v>3.48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4.8600000000000003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4.8600000000000003</v>
      </c>
      <c r="W21">
        <v>0</v>
      </c>
      <c r="X21">
        <v>0</v>
      </c>
      <c r="Y21">
        <v>4.8600000000000003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5.83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5.83</v>
      </c>
      <c r="W22">
        <v>0</v>
      </c>
      <c r="X22">
        <v>0</v>
      </c>
      <c r="Y22">
        <v>5.83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0.23</v>
      </c>
      <c r="W23">
        <v>0</v>
      </c>
      <c r="X23">
        <v>0</v>
      </c>
      <c r="Y23">
        <v>0.23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4.84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4.84</v>
      </c>
      <c r="W24">
        <v>0</v>
      </c>
      <c r="X24">
        <v>0</v>
      </c>
      <c r="Y24">
        <v>4.84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4.2300000000000004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4.2300000000000004</v>
      </c>
      <c r="W25">
        <v>0</v>
      </c>
      <c r="X25">
        <v>0</v>
      </c>
      <c r="Y25">
        <v>4.2300000000000004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5.41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5.41</v>
      </c>
      <c r="W26">
        <v>0</v>
      </c>
      <c r="X26">
        <v>0</v>
      </c>
      <c r="Y26">
        <v>5.41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2.59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2.59</v>
      </c>
      <c r="W27">
        <v>0</v>
      </c>
      <c r="X27">
        <v>0</v>
      </c>
      <c r="Y27">
        <v>2.59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4.1399999999999997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4.1399999999999997</v>
      </c>
      <c r="W28">
        <v>0</v>
      </c>
      <c r="X28">
        <v>0</v>
      </c>
      <c r="Y28">
        <v>4.1399999999999997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2.82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2.82</v>
      </c>
      <c r="W29">
        <v>0</v>
      </c>
      <c r="X29">
        <v>0</v>
      </c>
      <c r="Y29">
        <v>2.82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0.73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0.73</v>
      </c>
      <c r="W30">
        <v>0</v>
      </c>
      <c r="X30">
        <v>0</v>
      </c>
      <c r="Y30">
        <v>0.73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4</v>
      </c>
      <c r="W31">
        <v>0</v>
      </c>
      <c r="X31">
        <v>0</v>
      </c>
      <c r="Y31">
        <v>4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4.2</v>
      </c>
      <c r="W32">
        <v>0</v>
      </c>
      <c r="X32">
        <v>0</v>
      </c>
      <c r="Y32">
        <v>4.2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4.8499999999999996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4.8499999999999996</v>
      </c>
      <c r="W33">
        <v>0</v>
      </c>
      <c r="X33">
        <v>0</v>
      </c>
      <c r="Y33">
        <v>4.8499999999999996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4.63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4.63</v>
      </c>
      <c r="W34">
        <v>0</v>
      </c>
      <c r="X34">
        <v>0</v>
      </c>
      <c r="Y34">
        <v>4.63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4.34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4.34</v>
      </c>
      <c r="W35">
        <v>0</v>
      </c>
      <c r="X35">
        <v>0</v>
      </c>
      <c r="Y35">
        <v>4.34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5.9</v>
      </c>
      <c r="W36">
        <v>0</v>
      </c>
      <c r="X36">
        <v>0</v>
      </c>
      <c r="Y36">
        <v>5.9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2.0099999999999998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2.0099999999999998</v>
      </c>
      <c r="W37">
        <v>0</v>
      </c>
      <c r="X37">
        <v>0</v>
      </c>
      <c r="Y37">
        <v>2.0099999999999998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6.2</v>
      </c>
      <c r="W38">
        <v>0</v>
      </c>
      <c r="X38">
        <v>0</v>
      </c>
      <c r="Y38">
        <v>6.2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7.41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7.41</v>
      </c>
      <c r="W39">
        <v>0</v>
      </c>
      <c r="X39">
        <v>0</v>
      </c>
      <c r="Y39">
        <v>7.41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19.25</v>
      </c>
      <c r="L40" s="88">
        <v>0</v>
      </c>
      <c r="M40" s="116">
        <v>7.5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26.75</v>
      </c>
      <c r="W40">
        <v>0</v>
      </c>
      <c r="X40">
        <v>19.25</v>
      </c>
      <c r="Y40">
        <v>7.5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19.25</v>
      </c>
      <c r="L41" s="88">
        <v>0</v>
      </c>
      <c r="M41" s="116">
        <v>5.51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24.76</v>
      </c>
      <c r="W41">
        <v>0</v>
      </c>
      <c r="X41">
        <v>19.25</v>
      </c>
      <c r="Y41">
        <v>5.51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19.25</v>
      </c>
      <c r="L42" s="88">
        <v>0</v>
      </c>
      <c r="M42" s="116">
        <v>8.35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27.6</v>
      </c>
      <c r="W42">
        <v>0</v>
      </c>
      <c r="X42">
        <v>19.25</v>
      </c>
      <c r="Y42">
        <v>8.35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19.25</v>
      </c>
      <c r="L43" s="88">
        <v>0</v>
      </c>
      <c r="M43" s="116">
        <v>9.06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28.31</v>
      </c>
      <c r="W43">
        <v>0</v>
      </c>
      <c r="X43">
        <v>19.25</v>
      </c>
      <c r="Y43">
        <v>9.06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19.25</v>
      </c>
      <c r="L44" s="88">
        <v>0</v>
      </c>
      <c r="M44" s="116">
        <v>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20.25</v>
      </c>
      <c r="W44">
        <v>0</v>
      </c>
      <c r="X44">
        <v>19.25</v>
      </c>
      <c r="Y44">
        <v>1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38.51</v>
      </c>
      <c r="L45" s="88">
        <v>0</v>
      </c>
      <c r="M45" s="116">
        <v>1.69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40.200000000000003</v>
      </c>
      <c r="W45">
        <v>0</v>
      </c>
      <c r="X45">
        <v>38.51</v>
      </c>
      <c r="Y45">
        <v>1.69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38.5</v>
      </c>
      <c r="L46" s="88">
        <v>0</v>
      </c>
      <c r="M46" s="116">
        <v>1.85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40.35</v>
      </c>
      <c r="W46">
        <v>0</v>
      </c>
      <c r="X46">
        <v>38.5</v>
      </c>
      <c r="Y46">
        <v>1.85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38.5</v>
      </c>
      <c r="W47">
        <v>0</v>
      </c>
      <c r="X47">
        <v>38.5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38.5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38.5</v>
      </c>
      <c r="W48">
        <v>0</v>
      </c>
      <c r="X48">
        <v>38.5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19.25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19.25</v>
      </c>
      <c r="W49">
        <v>0</v>
      </c>
      <c r="X49">
        <v>19.25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43.32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43.32</v>
      </c>
      <c r="W50">
        <v>0</v>
      </c>
      <c r="X50">
        <v>43.32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43.32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43.32</v>
      </c>
      <c r="W51">
        <v>0</v>
      </c>
      <c r="X51">
        <v>43.32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43.32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43.32</v>
      </c>
      <c r="W52">
        <v>0</v>
      </c>
      <c r="X52">
        <v>43.32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43.32</v>
      </c>
      <c r="L53" s="88">
        <v>0</v>
      </c>
      <c r="M53" s="116">
        <v>0.52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43.84</v>
      </c>
      <c r="W53">
        <v>0</v>
      </c>
      <c r="X53">
        <v>43.32</v>
      </c>
      <c r="Y53">
        <v>0.52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19.25</v>
      </c>
      <c r="L54" s="88">
        <v>0</v>
      </c>
      <c r="M54" s="116">
        <v>1.1299999999999999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20.38</v>
      </c>
      <c r="W54">
        <v>0</v>
      </c>
      <c r="X54">
        <v>19.25</v>
      </c>
      <c r="Y54">
        <v>1.1299999999999999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43.32</v>
      </c>
      <c r="L55" s="88">
        <v>0</v>
      </c>
      <c r="M55" s="116">
        <v>1.04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44.36</v>
      </c>
      <c r="W55">
        <v>0</v>
      </c>
      <c r="X55">
        <v>43.32</v>
      </c>
      <c r="Y55">
        <v>1.04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43.32</v>
      </c>
      <c r="L56" s="88">
        <v>0</v>
      </c>
      <c r="M56" s="116">
        <v>0.43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43.75</v>
      </c>
      <c r="W56">
        <v>0</v>
      </c>
      <c r="X56">
        <v>43.32</v>
      </c>
      <c r="Y56">
        <v>0.43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43.32</v>
      </c>
      <c r="L57" s="88">
        <v>0</v>
      </c>
      <c r="M57" s="116">
        <v>0.73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44.05</v>
      </c>
      <c r="W57">
        <v>0</v>
      </c>
      <c r="X57">
        <v>43.32</v>
      </c>
      <c r="Y57">
        <v>0.73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43.32</v>
      </c>
      <c r="W58">
        <v>0</v>
      </c>
      <c r="X58">
        <v>43.32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19.260000000000002</v>
      </c>
      <c r="L59" s="88">
        <v>0</v>
      </c>
      <c r="M59" s="116">
        <v>4.54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23.8</v>
      </c>
      <c r="W59">
        <v>0</v>
      </c>
      <c r="X59">
        <v>19.260000000000002</v>
      </c>
      <c r="Y59">
        <v>4.54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43.32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43.32</v>
      </c>
      <c r="W60">
        <v>0</v>
      </c>
      <c r="X60">
        <v>43.32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43.32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43.32</v>
      </c>
      <c r="W61">
        <v>0</v>
      </c>
      <c r="X61">
        <v>43.32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43.32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43.32</v>
      </c>
      <c r="W62">
        <v>0</v>
      </c>
      <c r="X62">
        <v>43.32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43.31</v>
      </c>
      <c r="L63" s="88">
        <v>0</v>
      </c>
      <c r="M63" s="116">
        <v>9.6300000000000008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52.94</v>
      </c>
      <c r="W63">
        <v>0</v>
      </c>
      <c r="X63">
        <v>43.31</v>
      </c>
      <c r="Y63">
        <v>9.6300000000000008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0</v>
      </c>
      <c r="M64" s="116">
        <v>9.6199999999999992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19.25</v>
      </c>
      <c r="W64">
        <v>0</v>
      </c>
      <c r="X64">
        <v>9.6300000000000008</v>
      </c>
      <c r="Y64">
        <v>9.6199999999999992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38.5</v>
      </c>
      <c r="L65" s="88">
        <v>0</v>
      </c>
      <c r="M65" s="116">
        <v>3.71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42.21</v>
      </c>
      <c r="W65">
        <v>0</v>
      </c>
      <c r="X65">
        <v>38.5</v>
      </c>
      <c r="Y65">
        <v>3.71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38.5</v>
      </c>
      <c r="L66" s="88">
        <v>0</v>
      </c>
      <c r="M66" s="116">
        <v>8.8699999999999992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47.37</v>
      </c>
      <c r="W66">
        <v>0</v>
      </c>
      <c r="X66">
        <v>38.5</v>
      </c>
      <c r="Y66">
        <v>8.8699999999999992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38.51</v>
      </c>
      <c r="L67" s="88">
        <v>0</v>
      </c>
      <c r="M67" s="116">
        <v>7.39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45.9</v>
      </c>
      <c r="W67">
        <v>0</v>
      </c>
      <c r="X67">
        <v>38.51</v>
      </c>
      <c r="Y67">
        <v>7.39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38.5</v>
      </c>
      <c r="L68" s="88">
        <v>0</v>
      </c>
      <c r="M68" s="116">
        <v>5.97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44.47</v>
      </c>
      <c r="W68">
        <v>0</v>
      </c>
      <c r="X68">
        <v>38.5</v>
      </c>
      <c r="Y68">
        <v>5.97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9.6199999999999992</v>
      </c>
      <c r="L69" s="88">
        <v>0</v>
      </c>
      <c r="M69" s="116">
        <v>6.54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16.16</v>
      </c>
      <c r="W69">
        <v>0</v>
      </c>
      <c r="X69">
        <v>9.6199999999999992</v>
      </c>
      <c r="Y69">
        <v>6.54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43.31</v>
      </c>
      <c r="L70" s="88">
        <v>0</v>
      </c>
      <c r="M70" s="116">
        <v>4.71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48.02</v>
      </c>
      <c r="W70">
        <v>0</v>
      </c>
      <c r="X70">
        <v>43.31</v>
      </c>
      <c r="Y70">
        <v>4.71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33.69</v>
      </c>
      <c r="L71" s="88">
        <v>0</v>
      </c>
      <c r="M71" s="116">
        <v>4.4400000000000004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38.130000000000003</v>
      </c>
      <c r="W71">
        <v>0</v>
      </c>
      <c r="X71">
        <v>33.69</v>
      </c>
      <c r="Y71">
        <v>4.4400000000000004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33.69</v>
      </c>
      <c r="L72" s="88">
        <v>0</v>
      </c>
      <c r="M72" s="116">
        <v>1.03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34.72</v>
      </c>
      <c r="W72">
        <v>0</v>
      </c>
      <c r="X72">
        <v>33.69</v>
      </c>
      <c r="Y72">
        <v>1.03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33.69</v>
      </c>
      <c r="L73" s="88">
        <v>0</v>
      </c>
      <c r="M73" s="116">
        <v>2.36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36.049999999999997</v>
      </c>
      <c r="W73">
        <v>0</v>
      </c>
      <c r="X73">
        <v>33.69</v>
      </c>
      <c r="Y73">
        <v>2.36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9.6300000000000008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9.6300000000000008</v>
      </c>
      <c r="W74">
        <v>0</v>
      </c>
      <c r="X74">
        <v>9.6300000000000008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9.6300000000000008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9.6300000000000008</v>
      </c>
      <c r="W91">
        <v>9.6300000000000008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175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175</v>
      </c>
      <c r="W96">
        <v>175</v>
      </c>
      <c r="X96">
        <v>0</v>
      </c>
      <c r="Y96">
        <v>0</v>
      </c>
    </row>
    <row r="97" spans="1:83">
      <c r="G97" t="s">
        <v>139</v>
      </c>
      <c r="H97" s="115">
        <v>169.86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169.86</v>
      </c>
      <c r="W97">
        <v>169.86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8.8622500000000007E-2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0.28878000000000009</v>
      </c>
      <c r="L99" s="111">
        <f t="shared" si="1"/>
        <v>0</v>
      </c>
      <c r="M99" s="111">
        <f t="shared" si="1"/>
        <v>4.9287499999999998E-2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0.42669000000000018</v>
      </c>
      <c r="W99">
        <f t="shared" si="1"/>
        <v>8.8622500000000007E-2</v>
      </c>
      <c r="X99">
        <f t="shared" si="1"/>
        <v>0.28878000000000009</v>
      </c>
      <c r="Y99">
        <f t="shared" si="1"/>
        <v>4.9287499999999998E-2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14.56204259967231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650.23421859385394</v>
      </c>
      <c r="P3" s="77">
        <v>116.47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7.26</v>
      </c>
      <c r="U3" s="78">
        <f>SUMPRODUCT(LTA!F3:AJ3,LTA!F$102:AJ$102,LTA!F$103:AJ$103)</f>
        <v>12.84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13.48</v>
      </c>
      <c r="Z3" s="75">
        <f>IEX!N3</f>
        <v>0</v>
      </c>
      <c r="AA3" s="117">
        <f>STOA!H3</f>
        <v>29.480000000000004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10.687660064980422</v>
      </c>
      <c r="AD3">
        <f>SUM(B3:AB3,AI3:AR3)-AC3</f>
        <v>815.38249076328509</v>
      </c>
      <c r="AE3">
        <f>'IDT-1'!B3</f>
        <v>0</v>
      </c>
      <c r="AF3" s="26"/>
      <c r="AG3">
        <f>SUM(AD3:AF3)+AT3</f>
        <v>815.38249076328509</v>
      </c>
      <c r="AI3" s="75">
        <f>PXIL!H3</f>
        <v>0</v>
      </c>
      <c r="AJ3" s="75">
        <f>PXIL!N3</f>
        <v>0</v>
      </c>
      <c r="AK3" s="75">
        <f>RTM_IEX!H3</f>
        <v>52.94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14.56204259967231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650.23421859385394</v>
      </c>
      <c r="P4" s="77">
        <v>116.47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7.25</v>
      </c>
      <c r="U4" s="78">
        <f>SUMPRODUCT(LTA!F4:AJ4,LTA!F$102:AJ$102,LTA!F$103:AJ$103)</f>
        <v>12.91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29.480000000000004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10.391716064980422</v>
      </c>
      <c r="AD4">
        <f t="shared" ref="AD4:AD67" si="1">SUM(B4:AB4,AI4:AR4)-AC4</f>
        <v>782.04843476328494</v>
      </c>
      <c r="AE4">
        <f>'IDT-1'!B4</f>
        <v>2</v>
      </c>
      <c r="AF4" s="26"/>
      <c r="AG4">
        <f t="shared" ref="AG4:AG67" si="2">SUM(AD4:AF4)+AT4</f>
        <v>784.04843476328494</v>
      </c>
      <c r="AI4" s="75">
        <f>PXIL!H4</f>
        <v>0</v>
      </c>
      <c r="AJ4" s="75">
        <f>PXIL!N4</f>
        <v>0</v>
      </c>
      <c r="AK4" s="75">
        <f>RTM_IEX!H4</f>
        <v>32.729999999999997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645.01517628985391</v>
      </c>
      <c r="P5" s="77">
        <v>116.47</v>
      </c>
      <c r="Q5" s="77">
        <v>38.14</v>
      </c>
      <c r="R5" s="80">
        <v>0</v>
      </c>
      <c r="S5" s="80">
        <v>0</v>
      </c>
      <c r="T5" s="78">
        <f>SUMPRODUCT(LTA!F5:AJ5,LTA!F$101:AJ$101,LTA!F$103:AJ$103)</f>
        <v>7.23</v>
      </c>
      <c r="U5" s="78">
        <f>SUMPRODUCT(LTA!F5:AJ5,LTA!F$102:AJ$102,LTA!F$103:AJ$103)</f>
        <v>12.93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29.480000000000004</v>
      </c>
      <c r="AB5" s="117">
        <f>-STOA!N5</f>
        <v>-193.36</v>
      </c>
      <c r="AC5">
        <f t="shared" si="0"/>
        <v>10.057764492705221</v>
      </c>
      <c r="AD5">
        <f t="shared" si="1"/>
        <v>744.43334403156007</v>
      </c>
      <c r="AE5">
        <f>'IDT-1'!B5</f>
        <v>0</v>
      </c>
      <c r="AF5" s="26"/>
      <c r="AG5">
        <f t="shared" si="2"/>
        <v>744.43334403156007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14.56204259967231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674.22190418985394</v>
      </c>
      <c r="P6" s="77">
        <v>116.47</v>
      </c>
      <c r="Q6" s="77">
        <v>38.14</v>
      </c>
      <c r="R6" s="80">
        <v>0</v>
      </c>
      <c r="S6" s="80">
        <v>0</v>
      </c>
      <c r="T6" s="78">
        <f>SUMPRODUCT(LTA!F6:AJ6,LTA!F$101:AJ$101,LTA!F$103:AJ$103)</f>
        <v>7.12</v>
      </c>
      <c r="U6" s="78">
        <f>SUMPRODUCT(LTA!F6:AJ6,LTA!F$102:AJ$102,LTA!F$103:AJ$103)</f>
        <v>12.899999999999999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29.480000000000004</v>
      </c>
      <c r="AB6" s="117">
        <f>-STOA!N6</f>
        <v>-193.36</v>
      </c>
      <c r="AC6">
        <f t="shared" si="0"/>
        <v>10.52662675875791</v>
      </c>
      <c r="AD6">
        <f t="shared" si="1"/>
        <v>749.0312096655075</v>
      </c>
      <c r="AE6">
        <f>'IDT-1'!B6</f>
        <v>0</v>
      </c>
      <c r="AF6" s="26"/>
      <c r="AG6">
        <f t="shared" si="2"/>
        <v>749.0312096655075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15.204043628624632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631.11258969364292</v>
      </c>
      <c r="P7" s="77">
        <v>116.47</v>
      </c>
      <c r="Q7" s="77">
        <v>38.14</v>
      </c>
      <c r="R7" s="80">
        <v>0</v>
      </c>
      <c r="S7" s="80">
        <v>0</v>
      </c>
      <c r="T7" s="78">
        <f>SUMPRODUCT(LTA!F7:AJ7,LTA!F$101:AJ$101,LTA!F$103:AJ$103)</f>
        <v>7.12</v>
      </c>
      <c r="U7" s="78">
        <f>SUMPRODUCT(LTA!F7:AJ7,LTA!F$102:AJ$102,LTA!F$103:AJ$103)</f>
        <v>13.129999999999999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29.480000000000004</v>
      </c>
      <c r="AB7" s="117">
        <f>-STOA!N7</f>
        <v>-193.36</v>
      </c>
      <c r="AC7">
        <f t="shared" si="0"/>
        <v>10.190450910334816</v>
      </c>
      <c r="AD7">
        <f t="shared" si="1"/>
        <v>703.1300720466719</v>
      </c>
      <c r="AE7">
        <f>'IDT-1'!B7</f>
        <v>0</v>
      </c>
      <c r="AF7" s="26"/>
      <c r="AG7">
        <f t="shared" si="2"/>
        <v>703.1300720466719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15.204043628624632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631.11258969364292</v>
      </c>
      <c r="P8" s="77">
        <v>116.47</v>
      </c>
      <c r="Q8" s="77">
        <v>38.14</v>
      </c>
      <c r="R8" s="80">
        <v>0</v>
      </c>
      <c r="S8" s="80">
        <v>0</v>
      </c>
      <c r="T8" s="78">
        <f>SUMPRODUCT(LTA!F8:AJ8,LTA!F$101:AJ$101,LTA!F$103:AJ$103)</f>
        <v>7.09</v>
      </c>
      <c r="U8" s="78">
        <f>SUMPRODUCT(LTA!F8:AJ8,LTA!F$102:AJ$102,LTA!F$103:AJ$103)</f>
        <v>13.309999999999999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29.480000000000004</v>
      </c>
      <c r="AB8" s="117">
        <f>-STOA!N8</f>
        <v>-193.36</v>
      </c>
      <c r="AC8">
        <f t="shared" si="0"/>
        <v>10.067477125024082</v>
      </c>
      <c r="AD8">
        <f t="shared" si="1"/>
        <v>717.40304583198258</v>
      </c>
      <c r="AE8">
        <f>'IDT-1'!B8</f>
        <v>0</v>
      </c>
      <c r="AF8" s="26"/>
      <c r="AG8">
        <f t="shared" si="2"/>
        <v>717.40304583198258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15.204043628624632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625.67212142931032</v>
      </c>
      <c r="P9" s="77">
        <v>116.47</v>
      </c>
      <c r="Q9" s="77">
        <v>37.42</v>
      </c>
      <c r="R9" s="80">
        <v>0</v>
      </c>
      <c r="S9" s="80">
        <v>0</v>
      </c>
      <c r="T9" s="78">
        <f>SUMPRODUCT(LTA!F9:AJ9,LTA!F$101:AJ$101,LTA!F$103:AJ$103)</f>
        <v>7.04</v>
      </c>
      <c r="U9" s="78">
        <f>SUMPRODUCT(LTA!F9:AJ9,LTA!F$102:AJ$102,LTA!F$103:AJ$103)</f>
        <v>13.379999999999999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29.480000000000004</v>
      </c>
      <c r="AB9" s="117">
        <f>-STOA!N9</f>
        <v>-193.36</v>
      </c>
      <c r="AC9">
        <f t="shared" si="0"/>
        <v>10.058547218987218</v>
      </c>
      <c r="AD9">
        <f t="shared" si="1"/>
        <v>744.52150747368682</v>
      </c>
      <c r="AE9">
        <f>'IDT-1'!B9</f>
        <v>0</v>
      </c>
      <c r="AF9" s="26"/>
      <c r="AG9">
        <f t="shared" si="2"/>
        <v>744.52150747368682</v>
      </c>
      <c r="AI9" s="75">
        <f>PXIL!H9</f>
        <v>0</v>
      </c>
      <c r="AJ9" s="75">
        <f>PXIL!N9</f>
        <v>0</v>
      </c>
      <c r="AK9" s="75">
        <f>RTM_IEX!H9</f>
        <v>19.25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15.204043628624632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619.7050259349104</v>
      </c>
      <c r="P10" s="77">
        <v>116.47</v>
      </c>
      <c r="Q10" s="77">
        <v>37.42</v>
      </c>
      <c r="R10" s="80">
        <v>0</v>
      </c>
      <c r="S10" s="80">
        <v>0</v>
      </c>
      <c r="T10" s="78">
        <f>SUMPRODUCT(LTA!F10:AJ10,LTA!F$101:AJ$101,LTA!F$103:AJ$103)</f>
        <v>6.9300000000000006</v>
      </c>
      <c r="U10" s="78">
        <f>SUMPRODUCT(LTA!F10:AJ10,LTA!F$102:AJ$102,LTA!F$103:AJ$103)</f>
        <v>13.149999999999999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29.480000000000004</v>
      </c>
      <c r="AB10" s="117">
        <f>-STOA!N10</f>
        <v>-193.36</v>
      </c>
      <c r="AC10">
        <f t="shared" si="0"/>
        <v>9.8869135437696709</v>
      </c>
      <c r="AD10">
        <f t="shared" si="1"/>
        <v>713.13604565450441</v>
      </c>
      <c r="AE10">
        <f>'IDT-1'!B10</f>
        <v>0</v>
      </c>
      <c r="AF10" s="26"/>
      <c r="AG10">
        <f t="shared" si="2"/>
        <v>713.13604565450441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15.204043628624632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603.72595358431772</v>
      </c>
      <c r="P11" s="77">
        <v>116.47</v>
      </c>
      <c r="Q11" s="77">
        <v>36.71</v>
      </c>
      <c r="R11" s="80">
        <v>0</v>
      </c>
      <c r="S11" s="80">
        <v>0</v>
      </c>
      <c r="T11" s="78">
        <f>SUMPRODUCT(LTA!F11:AJ11,LTA!F$101:AJ$101,LTA!F$103:AJ$103)</f>
        <v>6.95</v>
      </c>
      <c r="U11" s="78">
        <f>SUMPRODUCT(LTA!F11:AJ11,LTA!F$102:AJ$102,LTA!F$103:AJ$103)</f>
        <v>13.34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29.480000000000004</v>
      </c>
      <c r="AB11" s="117">
        <f>-STOA!N11</f>
        <v>-193.36</v>
      </c>
      <c r="AC11">
        <f t="shared" si="0"/>
        <v>9.8839477474395832</v>
      </c>
      <c r="AD11">
        <f t="shared" si="1"/>
        <v>680.65993910024201</v>
      </c>
      <c r="AE11">
        <f>'IDT-1'!B11</f>
        <v>0</v>
      </c>
      <c r="AF11" s="26"/>
      <c r="AG11">
        <f t="shared" si="2"/>
        <v>680.65993910024201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15.204043628624632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591.20878448431768</v>
      </c>
      <c r="P12" s="77">
        <v>116.47</v>
      </c>
      <c r="Q12" s="77">
        <v>36.71</v>
      </c>
      <c r="R12" s="80">
        <v>0</v>
      </c>
      <c r="S12" s="80">
        <v>0</v>
      </c>
      <c r="T12" s="78">
        <f>SUMPRODUCT(LTA!F12:AJ12,LTA!F$101:AJ$101,LTA!F$103:AJ$103)</f>
        <v>6.96</v>
      </c>
      <c r="U12" s="78">
        <f>SUMPRODUCT(LTA!F12:AJ12,LTA!F$102:AJ$102,LTA!F$103:AJ$103)</f>
        <v>13.48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29.480000000000004</v>
      </c>
      <c r="AB12" s="117">
        <f>-STOA!N12</f>
        <v>-193.36</v>
      </c>
      <c r="AC12">
        <f t="shared" si="0"/>
        <v>9.6221258538712853</v>
      </c>
      <c r="AD12">
        <f t="shared" si="1"/>
        <v>695.36459189381026</v>
      </c>
      <c r="AE12">
        <f>'IDT-1'!B12</f>
        <v>0</v>
      </c>
      <c r="AF12" s="26"/>
      <c r="AG12">
        <f t="shared" si="2"/>
        <v>695.36459189381026</v>
      </c>
      <c r="AI12" s="75">
        <f>PXIL!H12</f>
        <v>0</v>
      </c>
      <c r="AJ12" s="75">
        <f>PXIL!N12</f>
        <v>0</v>
      </c>
      <c r="AK12" s="75">
        <f>RTM_IEX!H12</f>
        <v>4.8099999999999996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15.204043628624632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573.4725730803176</v>
      </c>
      <c r="P13" s="77">
        <v>116.47</v>
      </c>
      <c r="Q13" s="77">
        <v>18.29</v>
      </c>
      <c r="R13" s="80">
        <v>0</v>
      </c>
      <c r="S13" s="80">
        <v>0</v>
      </c>
      <c r="T13" s="78">
        <f>SUMPRODUCT(LTA!F13:AJ13,LTA!F$101:AJ$101,LTA!F$103:AJ$103)</f>
        <v>7.05</v>
      </c>
      <c r="U13" s="78">
        <f>SUMPRODUCT(LTA!F13:AJ13,LTA!F$102:AJ$102,LTA!F$103:AJ$103)</f>
        <v>13.86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29.480000000000004</v>
      </c>
      <c r="AB13" s="117">
        <f>-STOA!N13</f>
        <v>-193.36</v>
      </c>
      <c r="AC13">
        <f t="shared" si="0"/>
        <v>9.7486151935160841</v>
      </c>
      <c r="AD13">
        <f t="shared" si="1"/>
        <v>709.61189115016521</v>
      </c>
      <c r="AE13">
        <f>'IDT-1'!B13</f>
        <v>0</v>
      </c>
      <c r="AF13" s="26"/>
      <c r="AG13">
        <f t="shared" si="2"/>
        <v>709.61189115016521</v>
      </c>
      <c r="AI13" s="75">
        <f>PXIL!H13</f>
        <v>0</v>
      </c>
      <c r="AJ13" s="75">
        <f>PXIL!N13</f>
        <v>0</v>
      </c>
      <c r="AK13" s="75">
        <f>RTM_IEX!H13</f>
        <v>54.87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15.204043628624632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573.4725730803176</v>
      </c>
      <c r="P14" s="77">
        <v>116.47</v>
      </c>
      <c r="Q14" s="77">
        <v>18.29</v>
      </c>
      <c r="R14" s="80">
        <v>0</v>
      </c>
      <c r="S14" s="80">
        <v>0</v>
      </c>
      <c r="T14" s="78">
        <f>SUMPRODUCT(LTA!F14:AJ14,LTA!F$101:AJ$101,LTA!F$103:AJ$103)</f>
        <v>9.5299999999999994</v>
      </c>
      <c r="U14" s="78">
        <f>SUMPRODUCT(LTA!F14:AJ14,LTA!F$102:AJ$102,LTA!F$103:AJ$103)</f>
        <v>14.09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29.480000000000004</v>
      </c>
      <c r="AB14" s="117">
        <f>-STOA!N14</f>
        <v>-193.36</v>
      </c>
      <c r="AC14">
        <f t="shared" si="0"/>
        <v>9.586079193516083</v>
      </c>
      <c r="AD14">
        <f t="shared" si="1"/>
        <v>691.30442715016534</v>
      </c>
      <c r="AE14">
        <f>'IDT-1'!B14</f>
        <v>0</v>
      </c>
      <c r="AF14" s="26"/>
      <c r="AG14">
        <f t="shared" si="2"/>
        <v>691.30442715016534</v>
      </c>
      <c r="AI14" s="75">
        <f>PXIL!H14</f>
        <v>0</v>
      </c>
      <c r="AJ14" s="75">
        <f>PXIL!N14</f>
        <v>0</v>
      </c>
      <c r="AK14" s="75">
        <f>RTM_IEX!H14</f>
        <v>33.69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15.204043628624632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573.4725730803176</v>
      </c>
      <c r="P15" s="77">
        <v>116.47</v>
      </c>
      <c r="Q15" s="77">
        <v>18.29</v>
      </c>
      <c r="R15" s="80">
        <v>0</v>
      </c>
      <c r="S15" s="80">
        <v>0</v>
      </c>
      <c r="T15" s="78">
        <f>SUMPRODUCT(LTA!F15:AJ15,LTA!F$101:AJ$101,LTA!F$103:AJ$103)</f>
        <v>9.5500000000000007</v>
      </c>
      <c r="U15" s="78">
        <f>SUMPRODUCT(LTA!F15:AJ15,LTA!F$102:AJ$102,LTA!F$103:AJ$103)</f>
        <v>14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53.94</v>
      </c>
      <c r="AB15" s="117">
        <f>-STOA!N15</f>
        <v>-193.36</v>
      </c>
      <c r="AC15">
        <f t="shared" si="0"/>
        <v>9.6196548513046221</v>
      </c>
      <c r="AD15">
        <f t="shared" si="1"/>
        <v>668.97085149237671</v>
      </c>
      <c r="AE15">
        <f>'IDT-1'!B15</f>
        <v>0</v>
      </c>
      <c r="AF15" s="26"/>
      <c r="AG15">
        <f t="shared" si="2"/>
        <v>668.97085149237671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15.204043628624632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573.4725730803176</v>
      </c>
      <c r="P16" s="77">
        <v>116.47</v>
      </c>
      <c r="Q16" s="77">
        <v>18.29</v>
      </c>
      <c r="R16" s="80">
        <v>0</v>
      </c>
      <c r="S16" s="80">
        <v>0</v>
      </c>
      <c r="T16" s="78">
        <f>SUMPRODUCT(LTA!F16:AJ16,LTA!F$101:AJ$101,LTA!F$103:AJ$103)</f>
        <v>9.5499999999999989</v>
      </c>
      <c r="U16" s="78">
        <f>SUMPRODUCT(LTA!F16:AJ16,LTA!F$102:AJ$102,LTA!F$103:AJ$103)</f>
        <v>13.649999999999999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53.94</v>
      </c>
      <c r="AB16" s="117">
        <f>-STOA!N16</f>
        <v>-193.36</v>
      </c>
      <c r="AC16">
        <f t="shared" si="0"/>
        <v>9.5604711935160829</v>
      </c>
      <c r="AD16">
        <f t="shared" si="1"/>
        <v>688.42003515016518</v>
      </c>
      <c r="AE16">
        <f>'IDT-1'!B16</f>
        <v>0</v>
      </c>
      <c r="AF16" s="26"/>
      <c r="AG16">
        <f t="shared" si="2"/>
        <v>688.42003515016518</v>
      </c>
      <c r="AI16" s="75">
        <f>PXIL!H16</f>
        <v>0</v>
      </c>
      <c r="AJ16" s="75">
        <f>PXIL!N16</f>
        <v>0</v>
      </c>
      <c r="AK16" s="75">
        <f>RTM_IEX!H16</f>
        <v>6.74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15.204043628624632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573.20178651631761</v>
      </c>
      <c r="P17" s="77">
        <v>116.47</v>
      </c>
      <c r="Q17" s="77">
        <v>18.29</v>
      </c>
      <c r="R17" s="80">
        <v>0</v>
      </c>
      <c r="S17" s="80">
        <v>0</v>
      </c>
      <c r="T17" s="78">
        <f>SUMPRODUCT(LTA!F17:AJ17,LTA!F$101:AJ$101,LTA!F$103:AJ$103)</f>
        <v>9.4</v>
      </c>
      <c r="U17" s="78">
        <f>SUMPRODUCT(LTA!F17:AJ17,LTA!F$102:AJ$102,LTA!F$103:AJ$103)</f>
        <v>14.030000000000001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53.94</v>
      </c>
      <c r="AB17" s="117">
        <f>-STOA!N17</f>
        <v>-193.36</v>
      </c>
      <c r="AC17">
        <f t="shared" si="0"/>
        <v>9.8142562717528836</v>
      </c>
      <c r="AD17">
        <f t="shared" si="1"/>
        <v>717.00546350792831</v>
      </c>
      <c r="AE17">
        <f>'IDT-1'!B17</f>
        <v>0</v>
      </c>
      <c r="AF17" s="26"/>
      <c r="AG17">
        <f t="shared" si="2"/>
        <v>717.00546350792831</v>
      </c>
      <c r="AI17" s="75">
        <f>PXIL!H17</f>
        <v>0</v>
      </c>
      <c r="AJ17" s="75">
        <f>PXIL!N17</f>
        <v>0</v>
      </c>
      <c r="AK17" s="75">
        <f>RTM_IEX!H17</f>
        <v>35.619999999999997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15.204043628624632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573.20178651631761</v>
      </c>
      <c r="P18" s="77">
        <v>116.47</v>
      </c>
      <c r="Q18" s="77">
        <v>18.29</v>
      </c>
      <c r="R18" s="80">
        <v>0</v>
      </c>
      <c r="S18" s="80">
        <v>0</v>
      </c>
      <c r="T18" s="78">
        <f>SUMPRODUCT(LTA!F18:AJ18,LTA!F$101:AJ$101,LTA!F$103:AJ$103)</f>
        <v>9.4899999999999984</v>
      </c>
      <c r="U18" s="78">
        <f>SUMPRODUCT(LTA!F18:AJ18,LTA!F$102:AJ$102,LTA!F$103:AJ$103)</f>
        <v>14.2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53.94</v>
      </c>
      <c r="AB18" s="117">
        <f>-STOA!N18</f>
        <v>-193.36</v>
      </c>
      <c r="AC18">
        <f t="shared" si="0"/>
        <v>9.6724882717528846</v>
      </c>
      <c r="AD18">
        <f t="shared" si="1"/>
        <v>701.0372315079286</v>
      </c>
      <c r="AE18">
        <f>'IDT-1'!B18</f>
        <v>0</v>
      </c>
      <c r="AF18" s="26"/>
      <c r="AG18">
        <f t="shared" si="2"/>
        <v>701.0372315079286</v>
      </c>
      <c r="AI18" s="75">
        <f>PXIL!H18</f>
        <v>0</v>
      </c>
      <c r="AJ18" s="75">
        <f>PXIL!N18</f>
        <v>0</v>
      </c>
      <c r="AK18" s="75">
        <f>RTM_IEX!H18</f>
        <v>19.25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15.204043628624632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595.62049116036212</v>
      </c>
      <c r="P19" s="77">
        <v>116.47</v>
      </c>
      <c r="Q19" s="77">
        <v>18.29</v>
      </c>
      <c r="R19" s="80">
        <v>0</v>
      </c>
      <c r="S19" s="80">
        <v>0</v>
      </c>
      <c r="T19" s="78">
        <f>SUMPRODUCT(LTA!F19:AJ19,LTA!F$101:AJ$101,LTA!F$103:AJ$103)</f>
        <v>9.16</v>
      </c>
      <c r="U19" s="78">
        <f>SUMPRODUCT(LTA!F19:AJ19,LTA!F$102:AJ$102,LTA!F$103:AJ$103)</f>
        <v>14.07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53.94</v>
      </c>
      <c r="AB19" s="117">
        <f>-STOA!N19</f>
        <v>-193.36</v>
      </c>
      <c r="AC19">
        <f t="shared" si="0"/>
        <v>9.7495936377536481</v>
      </c>
      <c r="AD19">
        <f t="shared" si="1"/>
        <v>697.66883078597232</v>
      </c>
      <c r="AE19">
        <f>'IDT-1'!B19</f>
        <v>0</v>
      </c>
      <c r="AF19" s="26"/>
      <c r="AG19">
        <f t="shared" si="2"/>
        <v>697.66883078597232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15.204043628624632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595.6100231415719</v>
      </c>
      <c r="P20" s="77">
        <v>116.47</v>
      </c>
      <c r="Q20" s="77">
        <v>18.29</v>
      </c>
      <c r="R20" s="80">
        <v>0</v>
      </c>
      <c r="S20" s="80">
        <v>0</v>
      </c>
      <c r="T20" s="78">
        <f>SUMPRODUCT(LTA!F20:AJ20,LTA!F$101:AJ$101,LTA!F$103:AJ$103)</f>
        <v>9</v>
      </c>
      <c r="U20" s="78">
        <f>SUMPRODUCT(LTA!F20:AJ20,LTA!F$102:AJ$102,LTA!F$103:AJ$103)</f>
        <v>14.129999999999999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53.94</v>
      </c>
      <c r="AB20" s="117">
        <f>-STOA!N20</f>
        <v>-193.36</v>
      </c>
      <c r="AC20">
        <f t="shared" si="0"/>
        <v>9.9833767540551221</v>
      </c>
      <c r="AD20">
        <f t="shared" si="1"/>
        <v>736.05457965088056</v>
      </c>
      <c r="AE20">
        <f>'IDT-1'!B20</f>
        <v>0</v>
      </c>
      <c r="AF20" s="26"/>
      <c r="AG20">
        <f t="shared" si="2"/>
        <v>736.05457965088056</v>
      </c>
      <c r="AI20" s="75">
        <f>PXIL!H20</f>
        <v>0</v>
      </c>
      <c r="AJ20" s="75">
        <f>PXIL!N20</f>
        <v>0</v>
      </c>
      <c r="AK20" s="75">
        <f>RTM_IEX!H20</f>
        <v>32.729999999999997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15.204043628624632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574.29090422077184</v>
      </c>
      <c r="P21" s="77">
        <v>116.47</v>
      </c>
      <c r="Q21" s="77">
        <v>18.29</v>
      </c>
      <c r="R21" s="80">
        <v>0</v>
      </c>
      <c r="S21" s="80">
        <v>0</v>
      </c>
      <c r="T21" s="78">
        <f>SUMPRODUCT(LTA!F21:AJ21,LTA!F$101:AJ$101,LTA!F$103:AJ$103)</f>
        <v>8.58</v>
      </c>
      <c r="U21" s="78">
        <f>SUMPRODUCT(LTA!F21:AJ21,LTA!F$102:AJ$102,LTA!F$103:AJ$103)</f>
        <v>13.9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53.94</v>
      </c>
      <c r="AB21" s="117">
        <f>-STOA!N21</f>
        <v>-193.36</v>
      </c>
      <c r="AC21">
        <f t="shared" si="0"/>
        <v>10.18816050755208</v>
      </c>
      <c r="AD21">
        <f t="shared" si="1"/>
        <v>759.12067697658347</v>
      </c>
      <c r="AE21">
        <f>'IDT-1'!B21</f>
        <v>22</v>
      </c>
      <c r="AF21" s="26"/>
      <c r="AG21">
        <f t="shared" si="2"/>
        <v>781.12067697658347</v>
      </c>
      <c r="AI21" s="75">
        <f>PXIL!H21</f>
        <v>0</v>
      </c>
      <c r="AJ21" s="75">
        <f>PXIL!N21</f>
        <v>0</v>
      </c>
      <c r="AK21" s="75">
        <f>RTM_IEX!H21</f>
        <v>77.97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15.204043628624632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578.29239979275269</v>
      </c>
      <c r="P22" s="77">
        <v>116.47</v>
      </c>
      <c r="Q22" s="77">
        <v>18.29</v>
      </c>
      <c r="R22" s="80">
        <v>0</v>
      </c>
      <c r="S22" s="80">
        <v>0</v>
      </c>
      <c r="T22" s="78">
        <f>SUMPRODUCT(LTA!F22:AJ22,LTA!F$101:AJ$101,LTA!F$103:AJ$103)</f>
        <v>8.34</v>
      </c>
      <c r="U22" s="78">
        <f>SUMPRODUCT(LTA!F22:AJ22,LTA!F$102:AJ$102,LTA!F$103:AJ$103)</f>
        <v>14.440000000000001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53.94</v>
      </c>
      <c r="AB22" s="117">
        <f>-STOA!N22</f>
        <v>-193.36</v>
      </c>
      <c r="AC22">
        <f t="shared" si="0"/>
        <v>10.014197668585513</v>
      </c>
      <c r="AD22">
        <f t="shared" si="1"/>
        <v>739.52613538753087</v>
      </c>
      <c r="AE22">
        <f>'IDT-1'!B22</f>
        <v>43</v>
      </c>
      <c r="AF22" s="26"/>
      <c r="AG22">
        <f t="shared" si="2"/>
        <v>782.52613538753087</v>
      </c>
      <c r="AI22" s="75">
        <f>PXIL!H22</f>
        <v>0</v>
      </c>
      <c r="AJ22" s="75">
        <f>PXIL!N22</f>
        <v>0</v>
      </c>
      <c r="AK22" s="75">
        <f>RTM_IEX!H22</f>
        <v>53.9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15.204043628624632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582.30638570574285</v>
      </c>
      <c r="P23" s="77">
        <v>116.47550807913309</v>
      </c>
      <c r="Q23" s="77">
        <v>18.29</v>
      </c>
      <c r="R23" s="80">
        <v>0</v>
      </c>
      <c r="S23" s="80">
        <v>0</v>
      </c>
      <c r="T23" s="78">
        <f>SUMPRODUCT(LTA!F23:AJ23,LTA!F$101:AJ$101,LTA!F$103:AJ$103)</f>
        <v>8.1900000000000013</v>
      </c>
      <c r="U23" s="78">
        <f>SUMPRODUCT(LTA!F23:AJ23,LTA!F$102:AJ$102,LTA!F$103:AJ$103)</f>
        <v>16.07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52.98</v>
      </c>
      <c r="AB23" s="117">
        <f>-STOA!N23</f>
        <v>-193.36</v>
      </c>
      <c r="AC23">
        <f t="shared" si="0"/>
        <v>9.9610412157161985</v>
      </c>
      <c r="AD23">
        <f t="shared" si="1"/>
        <v>733.53878583252356</v>
      </c>
      <c r="AE23">
        <f>'IDT-1'!B23</f>
        <v>79</v>
      </c>
      <c r="AF23" s="26"/>
      <c r="AG23">
        <f t="shared" si="2"/>
        <v>812.53878583252356</v>
      </c>
      <c r="AI23" s="75">
        <f>PXIL!H23</f>
        <v>0</v>
      </c>
      <c r="AJ23" s="75">
        <f>PXIL!N23</f>
        <v>0</v>
      </c>
      <c r="AK23" s="75">
        <f>RTM_IEX!H23</f>
        <v>43.32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15.204043628624632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79.586363594827986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603.44253280665907</v>
      </c>
      <c r="P24" s="77">
        <v>116.47550807913309</v>
      </c>
      <c r="Q24" s="77">
        <v>18.29</v>
      </c>
      <c r="R24" s="80">
        <v>0</v>
      </c>
      <c r="S24" s="80">
        <v>0</v>
      </c>
      <c r="T24" s="78">
        <f>SUMPRODUCT(LTA!F24:AJ24,LTA!F$101:AJ$101,LTA!F$103:AJ$103)</f>
        <v>7.61</v>
      </c>
      <c r="U24" s="78">
        <f>SUMPRODUCT(LTA!F24:AJ24,LTA!F$102:AJ$102,LTA!F$103:AJ$103)</f>
        <v>15.57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3.85</v>
      </c>
      <c r="Z24" s="75">
        <f>IEX!N24</f>
        <v>0</v>
      </c>
      <c r="AA24" s="117">
        <f>STOA!H24</f>
        <v>57.79</v>
      </c>
      <c r="AB24" s="117">
        <f>-STOA!N24</f>
        <v>-193.36</v>
      </c>
      <c r="AC24">
        <f t="shared" si="0"/>
        <v>10.51349308105304</v>
      </c>
      <c r="AD24">
        <f t="shared" si="1"/>
        <v>795.76495502819159</v>
      </c>
      <c r="AE24">
        <f>'IDT-1'!B24</f>
        <v>89</v>
      </c>
      <c r="AF24" s="26"/>
      <c r="AG24">
        <f t="shared" si="2"/>
        <v>884.76495502819159</v>
      </c>
      <c r="AI24" s="75">
        <f>PXIL!H24</f>
        <v>0</v>
      </c>
      <c r="AJ24" s="75">
        <f>PXIL!N24</f>
        <v>0</v>
      </c>
      <c r="AK24" s="75">
        <f>RTM_IEX!H24</f>
        <v>81.819999999999993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15.204043628624632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79.586363594827986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698.49547332054863</v>
      </c>
      <c r="P25" s="77">
        <v>116.47550807913309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7.58</v>
      </c>
      <c r="U25" s="78">
        <f>SUMPRODUCT(LTA!F25:AJ25,LTA!F$102:AJ$102,LTA!F$103:AJ$103)</f>
        <v>15.36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0.96</v>
      </c>
      <c r="Z25" s="75">
        <f>IEX!N25</f>
        <v>0</v>
      </c>
      <c r="AA25" s="117">
        <f>STOA!H25</f>
        <v>91.47999999999999</v>
      </c>
      <c r="AB25" s="117">
        <f>-STOA!N25</f>
        <v>-193.36</v>
      </c>
      <c r="AC25">
        <f t="shared" si="0"/>
        <v>11.446230957575269</v>
      </c>
      <c r="AD25">
        <f t="shared" si="1"/>
        <v>900.825157665559</v>
      </c>
      <c r="AE25">
        <f>'IDT-1'!B25</f>
        <v>74</v>
      </c>
      <c r="AF25" s="26"/>
      <c r="AG25">
        <f t="shared" si="2"/>
        <v>974.825157665559</v>
      </c>
      <c r="AI25" s="75">
        <f>PXIL!H25</f>
        <v>0</v>
      </c>
      <c r="AJ25" s="75">
        <f>PXIL!N25</f>
        <v>0</v>
      </c>
      <c r="AK25" s="75">
        <f>RTM_IEX!H25</f>
        <v>42.35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15.204043628624632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720.33630653357807</v>
      </c>
      <c r="P26" s="77">
        <v>116.47550807913309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7.48</v>
      </c>
      <c r="U26" s="78">
        <f>SUMPRODUCT(LTA!F26:AJ26,LTA!F$102:AJ$102,LTA!F$103:AJ$103)</f>
        <v>15.36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125.18</v>
      </c>
      <c r="AB26" s="117">
        <f>-STOA!N26</f>
        <v>-193.36</v>
      </c>
      <c r="AC26">
        <f t="shared" si="0"/>
        <v>11.654710289849927</v>
      </c>
      <c r="AD26">
        <f t="shared" si="1"/>
        <v>924.30751154631366</v>
      </c>
      <c r="AE26">
        <f>'IDT-1'!B26</f>
        <v>67.111999999999995</v>
      </c>
      <c r="AF26" s="26"/>
      <c r="AG26">
        <f t="shared" si="2"/>
        <v>991.41951154631363</v>
      </c>
      <c r="AI26" s="75">
        <f>PXIL!H26</f>
        <v>0</v>
      </c>
      <c r="AJ26" s="75">
        <f>PXIL!N26</f>
        <v>0</v>
      </c>
      <c r="AK26" s="75">
        <f>RTM_IEX!H26</f>
        <v>11.56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15.204043628624632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79.586363594827986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793.27842901607823</v>
      </c>
      <c r="P27" s="77">
        <v>116.47550807913309</v>
      </c>
      <c r="Q27" s="77">
        <v>38.14</v>
      </c>
      <c r="R27" s="80">
        <v>5.09</v>
      </c>
      <c r="S27" s="80">
        <v>0</v>
      </c>
      <c r="T27" s="78">
        <f>SUMPRODUCT(LTA!F27:AJ27,LTA!F$101:AJ$101,LTA!F$103:AJ$103)</f>
        <v>7.4700000000000006</v>
      </c>
      <c r="U27" s="78">
        <f>SUMPRODUCT(LTA!F27:AJ27,LTA!F$102:AJ$102,LTA!F$103:AJ$103)</f>
        <v>18.829999999999998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2.89</v>
      </c>
      <c r="Z27" s="75">
        <f>IEX!N27</f>
        <v>0</v>
      </c>
      <c r="AA27" s="117">
        <f>STOA!H27</f>
        <v>279.28000000000003</v>
      </c>
      <c r="AB27" s="117">
        <f>-STOA!N27</f>
        <v>-286.04999999999995</v>
      </c>
      <c r="AC27">
        <f t="shared" si="0"/>
        <v>14.677906607728215</v>
      </c>
      <c r="AD27">
        <f t="shared" si="1"/>
        <v>1078.6264377109358</v>
      </c>
      <c r="AE27">
        <f>'IDT-1'!B27</f>
        <v>24.405000000000001</v>
      </c>
      <c r="AF27" s="26"/>
      <c r="AG27">
        <f t="shared" si="2"/>
        <v>1103.0314377109357</v>
      </c>
      <c r="AI27" s="75">
        <f>PXIL!H27</f>
        <v>0</v>
      </c>
      <c r="AJ27" s="75">
        <f>PXIL!N27</f>
        <v>0</v>
      </c>
      <c r="AK27" s="75">
        <f>RTM_IEX!H27</f>
        <v>23.11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14.56204259967231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845.3536346756988</v>
      </c>
      <c r="P28" s="77">
        <v>116.47550807913309</v>
      </c>
      <c r="Q28" s="77">
        <v>38.14</v>
      </c>
      <c r="R28" s="80">
        <v>10.440000000000001</v>
      </c>
      <c r="S28" s="80">
        <v>0</v>
      </c>
      <c r="T28" s="78">
        <f>SUMPRODUCT(LTA!F28:AJ28,LTA!F$101:AJ$101,LTA!F$103:AJ$103)</f>
        <v>7.3</v>
      </c>
      <c r="U28" s="78">
        <f>SUMPRODUCT(LTA!F28:AJ28,LTA!F$102:AJ$102,LTA!F$103:AJ$103)</f>
        <v>18.57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0.96</v>
      </c>
      <c r="Z28" s="75">
        <f>IEX!N28</f>
        <v>0</v>
      </c>
      <c r="AA28" s="117">
        <f>STOA!H28</f>
        <v>293.72000000000003</v>
      </c>
      <c r="AB28" s="117">
        <f>-STOA!N28</f>
        <v>-286.04999999999995</v>
      </c>
      <c r="AC28">
        <f t="shared" si="0"/>
        <v>15.529510808478097</v>
      </c>
      <c r="AD28">
        <f t="shared" si="1"/>
        <v>1174.5480381408543</v>
      </c>
      <c r="AE28">
        <f>'IDT-1'!B28</f>
        <v>16.27</v>
      </c>
      <c r="AF28" s="26"/>
      <c r="AG28">
        <f t="shared" si="2"/>
        <v>1190.8180381408542</v>
      </c>
      <c r="AI28" s="75">
        <f>PXIL!H28</f>
        <v>0</v>
      </c>
      <c r="AJ28" s="75">
        <f>PXIL!N28</f>
        <v>0</v>
      </c>
      <c r="AK28" s="75">
        <f>RTM_IEX!H28</f>
        <v>51.02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14.56204259967231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79.586363594827986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842.21957654327048</v>
      </c>
      <c r="P29" s="77">
        <v>116.47550807913309</v>
      </c>
      <c r="Q29" s="77">
        <v>38.14</v>
      </c>
      <c r="R29" s="80">
        <v>21.289999999999996</v>
      </c>
      <c r="S29" s="80">
        <v>0</v>
      </c>
      <c r="T29" s="78">
        <f>SUMPRODUCT(LTA!F29:AJ29,LTA!F$101:AJ$101,LTA!F$103:AJ$103)</f>
        <v>8.6999999999999993</v>
      </c>
      <c r="U29" s="78">
        <f>SUMPRODUCT(LTA!F29:AJ29,LTA!F$102:AJ$102,LTA!F$103:AJ$103)</f>
        <v>18.2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0.96</v>
      </c>
      <c r="Z29" s="75">
        <f>IEX!N29</f>
        <v>0</v>
      </c>
      <c r="AA29" s="117">
        <f>STOA!H29</f>
        <v>318.75</v>
      </c>
      <c r="AB29" s="117">
        <f>-STOA!N29</f>
        <v>-286.04999999999995</v>
      </c>
      <c r="AC29">
        <f t="shared" si="0"/>
        <v>16.478995096912726</v>
      </c>
      <c r="AD29">
        <f t="shared" si="1"/>
        <v>1281.4944957199914</v>
      </c>
      <c r="AE29">
        <f>'IDT-1'!B29</f>
        <v>5.423</v>
      </c>
      <c r="AF29" s="26"/>
      <c r="AG29">
        <f t="shared" si="2"/>
        <v>1286.9174957199914</v>
      </c>
      <c r="AI29" s="75">
        <f>PXIL!H29</f>
        <v>0</v>
      </c>
      <c r="AJ29" s="75">
        <f>PXIL!N29</f>
        <v>0</v>
      </c>
      <c r="AK29" s="75">
        <f>RTM_IEX!H29</f>
        <v>125.14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79.586363594827986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843.0258125822578</v>
      </c>
      <c r="P30" s="77">
        <v>116.47550807913309</v>
      </c>
      <c r="Q30" s="77">
        <v>38.14</v>
      </c>
      <c r="R30" s="80">
        <v>30.540000000000003</v>
      </c>
      <c r="S30" s="80">
        <v>0</v>
      </c>
      <c r="T30" s="78">
        <f>SUMPRODUCT(LTA!F30:AJ30,LTA!F$101:AJ$101,LTA!F$103:AJ$103)</f>
        <v>8.69</v>
      </c>
      <c r="U30" s="78">
        <f>SUMPRODUCT(LTA!F30:AJ30,LTA!F$102:AJ$102,LTA!F$103:AJ$103)</f>
        <v>18.18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3.85</v>
      </c>
      <c r="Z30" s="75">
        <f>IEX!N30</f>
        <v>0</v>
      </c>
      <c r="AA30" s="117">
        <f>STOA!H30</f>
        <v>347.63</v>
      </c>
      <c r="AB30" s="117">
        <f>-STOA!N30</f>
        <v>-286.04999999999995</v>
      </c>
      <c r="AC30">
        <f t="shared" si="0"/>
        <v>16.821369974055816</v>
      </c>
      <c r="AD30">
        <f t="shared" si="1"/>
        <v>1320.0583568818354</v>
      </c>
      <c r="AE30">
        <f>'IDT-1'!B30</f>
        <v>0</v>
      </c>
      <c r="AF30" s="26"/>
      <c r="AG30">
        <f t="shared" si="2"/>
        <v>1320.0583568818354</v>
      </c>
      <c r="AI30" s="75">
        <f>PXIL!H30</f>
        <v>0</v>
      </c>
      <c r="AJ30" s="75">
        <f>PXIL!N30</f>
        <v>0</v>
      </c>
      <c r="AK30" s="75">
        <f>RTM_IEX!H30</f>
        <v>122.25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14.56204259967231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79.586363594827986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843.8276666713341</v>
      </c>
      <c r="P31" s="77">
        <v>116.47550807913309</v>
      </c>
      <c r="Q31" s="77">
        <v>38.14</v>
      </c>
      <c r="R31" s="80">
        <v>38.61</v>
      </c>
      <c r="S31" s="80">
        <v>0</v>
      </c>
      <c r="T31" s="78">
        <f>SUMPRODUCT(LTA!F31:AJ31,LTA!F$101:AJ$101,LTA!F$103:AJ$103)</f>
        <v>11.39</v>
      </c>
      <c r="U31" s="78">
        <f>SUMPRODUCT(LTA!F31:AJ31,LTA!F$102:AJ$102,LTA!F$103:AJ$103)</f>
        <v>17.490000000000002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1.93</v>
      </c>
      <c r="Z31" s="75">
        <f>IEX!N31</f>
        <v>0</v>
      </c>
      <c r="AA31" s="117">
        <f>STOA!H31</f>
        <v>368.08999999999992</v>
      </c>
      <c r="AB31" s="117">
        <f>-STOA!N31</f>
        <v>-286.04999999999995</v>
      </c>
      <c r="AC31">
        <f t="shared" si="0"/>
        <v>16.792346290039685</v>
      </c>
      <c r="AD31">
        <f t="shared" si="1"/>
        <v>1316.7892346549279</v>
      </c>
      <c r="AE31">
        <f>'IDT-1'!B31</f>
        <v>0</v>
      </c>
      <c r="AF31" s="26"/>
      <c r="AG31">
        <f t="shared" si="2"/>
        <v>1316.7892346549279</v>
      </c>
      <c r="AI31" s="75">
        <f>PXIL!H31</f>
        <v>0</v>
      </c>
      <c r="AJ31" s="75">
        <f>PXIL!N31</f>
        <v>0</v>
      </c>
      <c r="AK31" s="75">
        <f>RTM_IEX!H31</f>
        <v>89.53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14.56204259967231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79.586363594827986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843.8276666713341</v>
      </c>
      <c r="P32" s="77">
        <v>116.47550807913309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20.89</v>
      </c>
      <c r="U32" s="78">
        <f>SUMPRODUCT(LTA!F32:AJ32,LTA!F$102:AJ$102,LTA!F$103:AJ$103)</f>
        <v>17.169999999999998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1.93</v>
      </c>
      <c r="Z32" s="75">
        <f>IEX!N32</f>
        <v>0</v>
      </c>
      <c r="AA32" s="117">
        <f>STOA!H32</f>
        <v>380.77</v>
      </c>
      <c r="AB32" s="117">
        <f>-STOA!N32</f>
        <v>-286.04999999999995</v>
      </c>
      <c r="AC32">
        <f t="shared" si="0"/>
        <v>17.009090290039687</v>
      </c>
      <c r="AD32">
        <f t="shared" si="1"/>
        <v>1341.2024906549282</v>
      </c>
      <c r="AE32">
        <f>'IDT-1'!B32</f>
        <v>0</v>
      </c>
      <c r="AF32" s="26"/>
      <c r="AG32">
        <f t="shared" si="2"/>
        <v>1341.2024906549282</v>
      </c>
      <c r="AI32" s="75">
        <f>PXIL!H32</f>
        <v>0</v>
      </c>
      <c r="AJ32" s="75">
        <f>PXIL!N32</f>
        <v>0</v>
      </c>
      <c r="AK32" s="75">
        <f>RTM_IEX!H32</f>
        <v>92.41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14.56204259967231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79.586363594827986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841.52844913853403</v>
      </c>
      <c r="P33" s="77">
        <v>116.47550807913309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37.869999999999997</v>
      </c>
      <c r="U33" s="78">
        <f>SUMPRODUCT(LTA!F33:AJ33,LTA!F$102:AJ$102,LTA!F$103:AJ$103)</f>
        <v>23.92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397.39</v>
      </c>
      <c r="AB33" s="117">
        <f>-STOA!N33</f>
        <v>-286.04999999999995</v>
      </c>
      <c r="AC33">
        <f t="shared" si="0"/>
        <v>17.648857175751044</v>
      </c>
      <c r="AD33">
        <f t="shared" si="1"/>
        <v>1413.2635062364163</v>
      </c>
      <c r="AE33">
        <f>'IDT-1'!B33</f>
        <v>0</v>
      </c>
      <c r="AF33" s="26"/>
      <c r="AG33">
        <f t="shared" si="2"/>
        <v>1413.2635062364163</v>
      </c>
      <c r="AI33" s="75">
        <f>PXIL!H33</f>
        <v>0</v>
      </c>
      <c r="AJ33" s="75">
        <f>PXIL!N33</f>
        <v>0</v>
      </c>
      <c r="AK33" s="75">
        <f>RTM_IEX!H33</f>
        <v>128.99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7.6958918918918924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76.55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788.39010919923396</v>
      </c>
      <c r="P34" s="77">
        <v>116.47550807913309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61.78</v>
      </c>
      <c r="U34" s="78">
        <f>SUMPRODUCT(LTA!F34:AJ34,LTA!F$102:AJ$102,LTA!F$103:AJ$103)</f>
        <v>23.6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3.85</v>
      </c>
      <c r="Z34" s="75">
        <f>IEX!N34</f>
        <v>0</v>
      </c>
      <c r="AA34" s="117">
        <f>STOA!H34</f>
        <v>414.02</v>
      </c>
      <c r="AB34" s="117">
        <f>-STOA!N34</f>
        <v>-286.04999999999995</v>
      </c>
      <c r="AC34">
        <f t="shared" si="0"/>
        <v>17.473465658422249</v>
      </c>
      <c r="AD34">
        <f t="shared" si="1"/>
        <v>1393.5080435118364</v>
      </c>
      <c r="AE34">
        <f>'IDT-1'!B34</f>
        <v>0</v>
      </c>
      <c r="AF34" s="26"/>
      <c r="AG34">
        <f t="shared" si="2"/>
        <v>1393.5080435118364</v>
      </c>
      <c r="AI34" s="75">
        <f>PXIL!H34</f>
        <v>0</v>
      </c>
      <c r="AJ34" s="75">
        <f>PXIL!N34</f>
        <v>0</v>
      </c>
      <c r="AK34" s="75">
        <f>RTM_IEX!H34</f>
        <v>128.03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14.56204259967231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76.55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771.628726357034</v>
      </c>
      <c r="P35" s="77">
        <v>116.47550807913309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87.35</v>
      </c>
      <c r="U35" s="78">
        <f>SUMPRODUCT(LTA!F35:AJ35,LTA!F$102:AJ$102,LTA!F$103:AJ$103)</f>
        <v>23.45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2.89</v>
      </c>
      <c r="Z35" s="75">
        <f>IEX!N35</f>
        <v>0</v>
      </c>
      <c r="AA35" s="117">
        <f>STOA!H35</f>
        <v>445.27</v>
      </c>
      <c r="AB35" s="117">
        <f>-STOA!N35</f>
        <v>-286.04999999999995</v>
      </c>
      <c r="AC35">
        <f t="shared" si="0"/>
        <v>16.927143528472286</v>
      </c>
      <c r="AD35">
        <f t="shared" si="1"/>
        <v>1301.8391335073673</v>
      </c>
      <c r="AE35">
        <f>'IDT-1'!B35</f>
        <v>0</v>
      </c>
      <c r="AF35" s="26"/>
      <c r="AG35">
        <f t="shared" si="2"/>
        <v>1301.8391335073673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14.56204259967231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76.55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739.32568356503407</v>
      </c>
      <c r="P36" s="77">
        <v>116.47550807913309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114.75999999999999</v>
      </c>
      <c r="U36" s="78">
        <f>SUMPRODUCT(LTA!F36:AJ36,LTA!F$102:AJ$102,LTA!F$103:AJ$103)</f>
        <v>23.1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3.85</v>
      </c>
      <c r="Z36" s="75">
        <f>IEX!N36</f>
        <v>0</v>
      </c>
      <c r="AA36" s="117">
        <f>STOA!H36</f>
        <v>466.71000000000004</v>
      </c>
      <c r="AB36" s="117">
        <f>-STOA!N36</f>
        <v>-286.04999999999995</v>
      </c>
      <c r="AC36">
        <f t="shared" si="0"/>
        <v>16.944952839069757</v>
      </c>
      <c r="AD36">
        <f t="shared" si="1"/>
        <v>1333.9782814047694</v>
      </c>
      <c r="AE36">
        <f>'IDT-1'!B36</f>
        <v>0</v>
      </c>
      <c r="AF36" s="26"/>
      <c r="AG36">
        <f t="shared" si="2"/>
        <v>1333.9782814047694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14.56204259967231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76.55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681.12791272983429</v>
      </c>
      <c r="P37" s="77">
        <v>116.47550807913309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138.85999999999999</v>
      </c>
      <c r="U37" s="78">
        <f>SUMPRODUCT(LTA!F37:AJ37,LTA!F$102:AJ$102,LTA!F$103:AJ$103)</f>
        <v>23.1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1.93</v>
      </c>
      <c r="Z37" s="75">
        <f>IEX!N37</f>
        <v>0</v>
      </c>
      <c r="AA37" s="117">
        <f>STOA!H37</f>
        <v>466.80000000000007</v>
      </c>
      <c r="AB37" s="117">
        <f>-STOA!N37</f>
        <v>-286.04999999999995</v>
      </c>
      <c r="AC37">
        <f t="shared" si="0"/>
        <v>16.67111645572</v>
      </c>
      <c r="AD37">
        <f t="shared" si="1"/>
        <v>1303.1343469529195</v>
      </c>
      <c r="AE37">
        <f>'IDT-1'!B37</f>
        <v>0</v>
      </c>
      <c r="AF37" s="26"/>
      <c r="AG37">
        <f t="shared" si="2"/>
        <v>1303.1343469529195</v>
      </c>
      <c r="AI37" s="75">
        <f>PXIL!H37</f>
        <v>0</v>
      </c>
      <c r="AJ37" s="75">
        <f>PXIL!N37</f>
        <v>0</v>
      </c>
      <c r="AK37" s="75">
        <f>RTM_IEX!H37</f>
        <v>4.8099999999999996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14.56204259967231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76.55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671.23922341933439</v>
      </c>
      <c r="P38" s="77">
        <v>116.47550807913309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168.18</v>
      </c>
      <c r="U38" s="78">
        <f>SUMPRODUCT(LTA!F38:AJ38,LTA!F$102:AJ$102,LTA!F$103:AJ$103)</f>
        <v>22.66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1.93</v>
      </c>
      <c r="Z38" s="75">
        <f>IEX!N38</f>
        <v>0</v>
      </c>
      <c r="AA38" s="117">
        <f>STOA!H38</f>
        <v>459.36</v>
      </c>
      <c r="AB38" s="117">
        <f>-STOA!N38</f>
        <v>-286.04999999999995</v>
      </c>
      <c r="AC38">
        <f t="shared" si="0"/>
        <v>16.959151989787607</v>
      </c>
      <c r="AD38">
        <f t="shared" si="1"/>
        <v>1335.5776221083524</v>
      </c>
      <c r="AE38">
        <f>'IDT-1'!B38</f>
        <v>0</v>
      </c>
      <c r="AF38" s="26"/>
      <c r="AG38">
        <f t="shared" si="2"/>
        <v>1335.5776221083524</v>
      </c>
      <c r="AI38" s="75">
        <f>PXIL!H38</f>
        <v>0</v>
      </c>
      <c r="AJ38" s="75">
        <f>PXIL!N38</f>
        <v>0</v>
      </c>
      <c r="AK38" s="75">
        <f>RTM_IEX!H38</f>
        <v>25.99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14.44268159475696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76.55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665.52308885213438</v>
      </c>
      <c r="P39" s="77">
        <v>116.47550807913309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195</v>
      </c>
      <c r="U39" s="78">
        <f>SUMPRODUCT(LTA!F39:AJ39,LTA!F$102:AJ$102,LTA!F$103:AJ$103)</f>
        <v>22.04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54.87</v>
      </c>
      <c r="Z39" s="75">
        <f>IEX!N39</f>
        <v>0</v>
      </c>
      <c r="AA39" s="117">
        <f>STOA!H39</f>
        <v>408.6</v>
      </c>
      <c r="AB39" s="117">
        <f>-STOA!N39</f>
        <v>-286.04999999999995</v>
      </c>
      <c r="AC39">
        <f t="shared" si="0"/>
        <v>17.070881669108111</v>
      </c>
      <c r="AD39">
        <f t="shared" si="1"/>
        <v>1316.020396856916</v>
      </c>
      <c r="AE39">
        <f>'IDT-1'!B39</f>
        <v>0</v>
      </c>
      <c r="AF39" s="26"/>
      <c r="AG39">
        <f t="shared" si="2"/>
        <v>1316.020396856916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14.44268159475696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76.55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655.13170200413435</v>
      </c>
      <c r="P40" s="77">
        <v>116.47550807913309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219.31</v>
      </c>
      <c r="U40" s="78">
        <f>SUMPRODUCT(LTA!F40:AJ40,LTA!F$102:AJ$102,LTA!F$103:AJ$103)</f>
        <v>22.2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74.12</v>
      </c>
      <c r="Z40" s="75">
        <f>IEX!N40</f>
        <v>0</v>
      </c>
      <c r="AA40" s="117">
        <f>STOA!H40</f>
        <v>410</v>
      </c>
      <c r="AB40" s="117">
        <f>-STOA!N40</f>
        <v>-286.04999999999995</v>
      </c>
      <c r="AC40">
        <f t="shared" si="0"/>
        <v>17.276771424490587</v>
      </c>
      <c r="AD40">
        <f t="shared" si="1"/>
        <v>1371.3531202535339</v>
      </c>
      <c r="AE40">
        <f>'IDT-1'!B40</f>
        <v>0</v>
      </c>
      <c r="AF40" s="26"/>
      <c r="AG40">
        <f t="shared" si="2"/>
        <v>1371.3531202535339</v>
      </c>
      <c r="AI40" s="75">
        <f>PXIL!H40</f>
        <v>0</v>
      </c>
      <c r="AJ40" s="75">
        <f>PXIL!N40</f>
        <v>0</v>
      </c>
      <c r="AK40" s="75">
        <f>RTM_IEX!H40</f>
        <v>4.8099999999999996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14.44268159475696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76.55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640.29581616363441</v>
      </c>
      <c r="P41" s="77">
        <v>116.47550807913309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242.23999999999995</v>
      </c>
      <c r="U41" s="78">
        <f>SUMPRODUCT(LTA!F41:AJ41,LTA!F$102:AJ$102,LTA!F$103:AJ$103)</f>
        <v>18.45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75.08</v>
      </c>
      <c r="Z41" s="75">
        <f>IEX!N41</f>
        <v>0</v>
      </c>
      <c r="AA41" s="117">
        <f>STOA!H41</f>
        <v>420.5</v>
      </c>
      <c r="AB41" s="117">
        <f>-STOA!N41</f>
        <v>-286.04999999999995</v>
      </c>
      <c r="AC41">
        <f t="shared" si="0"/>
        <v>17.720855629094185</v>
      </c>
      <c r="AD41">
        <f t="shared" si="1"/>
        <v>1421.3731502084304</v>
      </c>
      <c r="AE41">
        <f>'IDT-1'!B41</f>
        <v>0</v>
      </c>
      <c r="AF41" s="26"/>
      <c r="AG41">
        <f t="shared" si="2"/>
        <v>1421.3731502084304</v>
      </c>
      <c r="AI41" s="75">
        <f>PXIL!H41</f>
        <v>0</v>
      </c>
      <c r="AJ41" s="75">
        <f>PXIL!N41</f>
        <v>0</v>
      </c>
      <c r="AK41" s="75">
        <f>RTM_IEX!H41</f>
        <v>39.47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14.44268159475696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76.55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640.29581616363441</v>
      </c>
      <c r="P42" s="77">
        <v>116.47550807913309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263.51</v>
      </c>
      <c r="U42" s="78">
        <f>SUMPRODUCT(LTA!F42:AJ42,LTA!F$102:AJ$102,LTA!F$103:AJ$103)</f>
        <v>18.18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58.72</v>
      </c>
      <c r="Z42" s="75">
        <f>IEX!N42</f>
        <v>0</v>
      </c>
      <c r="AA42" s="117">
        <f>STOA!H42</f>
        <v>434.5</v>
      </c>
      <c r="AB42" s="117">
        <f>-STOA!N42</f>
        <v>-286.04999999999995</v>
      </c>
      <c r="AC42">
        <f t="shared" si="0"/>
        <v>17.630743629094187</v>
      </c>
      <c r="AD42">
        <f t="shared" si="1"/>
        <v>1411.2232622084302</v>
      </c>
      <c r="AE42">
        <f>'IDT-1'!B42</f>
        <v>0</v>
      </c>
      <c r="AF42" s="26"/>
      <c r="AG42">
        <f t="shared" si="2"/>
        <v>1411.2232622084302</v>
      </c>
      <c r="AI42" s="75">
        <f>PXIL!H42</f>
        <v>0</v>
      </c>
      <c r="AJ42" s="75">
        <f>PXIL!N42</f>
        <v>0</v>
      </c>
      <c r="AK42" s="75">
        <f>RTM_IEX!H42</f>
        <v>10.59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14.44268159475696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76.55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642.72906361320997</v>
      </c>
      <c r="P43" s="77">
        <v>116.47550807913309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282.95</v>
      </c>
      <c r="U43" s="78">
        <f>SUMPRODUCT(LTA!F43:AJ43,LTA!F$102:AJ$102,LTA!F$103:AJ$103)</f>
        <v>17.600000000000001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41.39</v>
      </c>
      <c r="Z43" s="75">
        <f>IEX!N43</f>
        <v>0</v>
      </c>
      <c r="AA43" s="117">
        <f>STOA!H43</f>
        <v>439.02</v>
      </c>
      <c r="AB43" s="117">
        <f>-STOA!N43</f>
        <v>-286.04999999999995</v>
      </c>
      <c r="AC43">
        <f t="shared" si="0"/>
        <v>17.949573052493871</v>
      </c>
      <c r="AD43">
        <f t="shared" si="1"/>
        <v>1370.7976802346061</v>
      </c>
      <c r="AE43">
        <f>'IDT-1'!B43</f>
        <v>0</v>
      </c>
      <c r="AF43" s="26"/>
      <c r="AG43">
        <f t="shared" si="2"/>
        <v>1370.7976802346061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14.44268159475696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76.55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642.72906361320997</v>
      </c>
      <c r="P44" s="77">
        <v>116.47550807913309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300.06</v>
      </c>
      <c r="U44" s="78">
        <f>SUMPRODUCT(LTA!F44:AJ44,LTA!F$102:AJ$102,LTA!F$103:AJ$103)</f>
        <v>16.989999999999998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25.03</v>
      </c>
      <c r="Z44" s="75">
        <f>IEX!N44</f>
        <v>0</v>
      </c>
      <c r="AA44" s="117">
        <f>STOA!H44</f>
        <v>442.52</v>
      </c>
      <c r="AB44" s="117">
        <f>-STOA!N44</f>
        <v>-286.04999999999995</v>
      </c>
      <c r="AC44">
        <f t="shared" si="0"/>
        <v>17.75965186443899</v>
      </c>
      <c r="AD44">
        <f t="shared" si="1"/>
        <v>1399.627601422661</v>
      </c>
      <c r="AE44">
        <f>'IDT-1'!B44</f>
        <v>0</v>
      </c>
      <c r="AF44" s="26"/>
      <c r="AG44">
        <f t="shared" si="2"/>
        <v>1399.627601422661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14.44268159475696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76.55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639.25792063800986</v>
      </c>
      <c r="P45" s="77">
        <v>116.47550807913309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315.51000000000005</v>
      </c>
      <c r="U45" s="78">
        <f>SUMPRODUCT(LTA!F45:AJ45,LTA!F$102:AJ$102,LTA!F$103:AJ$103)</f>
        <v>12.91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21.18</v>
      </c>
      <c r="Z45" s="75">
        <f>IEX!N45</f>
        <v>0</v>
      </c>
      <c r="AA45" s="117">
        <f>STOA!H45</f>
        <v>442.52</v>
      </c>
      <c r="AB45" s="117">
        <f>-STOA!N45</f>
        <v>-286.04999999999995</v>
      </c>
      <c r="AC45">
        <f t="shared" si="0"/>
        <v>17.756074148468695</v>
      </c>
      <c r="AD45">
        <f t="shared" si="1"/>
        <v>1425.3400361634315</v>
      </c>
      <c r="AE45">
        <f>'IDT-1'!B45</f>
        <v>0</v>
      </c>
      <c r="AF45" s="26"/>
      <c r="AG45">
        <f t="shared" si="2"/>
        <v>1425.3400361634315</v>
      </c>
      <c r="AI45" s="75">
        <f>PXIL!H45</f>
        <v>0</v>
      </c>
      <c r="AJ45" s="75">
        <f>PXIL!N45</f>
        <v>0</v>
      </c>
      <c r="AK45" s="75">
        <f>RTM_IEX!H45</f>
        <v>8.66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14.44268159475696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76.55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639.25792063800986</v>
      </c>
      <c r="P46" s="77">
        <v>116.47550807913309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328.13999999999993</v>
      </c>
      <c r="U46" s="78">
        <f>SUMPRODUCT(LTA!F46:AJ46,LTA!F$102:AJ$102,LTA!F$103:AJ$103)</f>
        <v>12.700000000000001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5.78</v>
      </c>
      <c r="Z46" s="75">
        <f>IEX!N46</f>
        <v>0</v>
      </c>
      <c r="AA46" s="117">
        <f>STOA!H46</f>
        <v>442.52</v>
      </c>
      <c r="AB46" s="117">
        <f>-STOA!N46</f>
        <v>-286.04999999999995</v>
      </c>
      <c r="AC46">
        <f t="shared" si="0"/>
        <v>17.777935933779425</v>
      </c>
      <c r="AD46">
        <f t="shared" si="1"/>
        <v>1399.6781743781205</v>
      </c>
      <c r="AE46">
        <f>'IDT-1'!B46</f>
        <v>0</v>
      </c>
      <c r="AF46" s="26"/>
      <c r="AG46">
        <f t="shared" si="2"/>
        <v>1399.6781743781205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14.44268159475696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76.55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637.09162680840984</v>
      </c>
      <c r="P47" s="77">
        <v>116.47550807913309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339.57</v>
      </c>
      <c r="U47" s="78">
        <f>SUMPRODUCT(LTA!F47:AJ47,LTA!F$102:AJ$102,LTA!F$103:AJ$103)</f>
        <v>9.34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2.89</v>
      </c>
      <c r="Z47" s="75">
        <f>IEX!N47</f>
        <v>0</v>
      </c>
      <c r="AA47" s="117">
        <f>STOA!H47</f>
        <v>423.27</v>
      </c>
      <c r="AB47" s="117">
        <f>-STOA!N47</f>
        <v>-286.04999999999995</v>
      </c>
      <c r="AC47">
        <f t="shared" si="0"/>
        <v>18.007937904011147</v>
      </c>
      <c r="AD47">
        <f t="shared" si="1"/>
        <v>1341.2118785782886</v>
      </c>
      <c r="AE47">
        <f>'IDT-1'!B47</f>
        <v>0</v>
      </c>
      <c r="AF47" s="26"/>
      <c r="AG47">
        <f t="shared" si="2"/>
        <v>1341.2118785782886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4.0235198702351989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76.55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637.09162680840984</v>
      </c>
      <c r="P48" s="77">
        <v>116.47550807913309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347.87</v>
      </c>
      <c r="U48" s="78">
        <f>SUMPRODUCT(LTA!F48:AJ48,LTA!F$102:AJ$102,LTA!F$103:AJ$103)</f>
        <v>8.85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1.93</v>
      </c>
      <c r="Z48" s="75">
        <f>IEX!N48</f>
        <v>0</v>
      </c>
      <c r="AA48" s="117">
        <f>STOA!H48</f>
        <v>404.02</v>
      </c>
      <c r="AB48" s="117">
        <f>-STOA!N48</f>
        <v>-286.04999999999995</v>
      </c>
      <c r="AC48">
        <f t="shared" si="0"/>
        <v>17.5319073276473</v>
      </c>
      <c r="AD48">
        <f t="shared" si="1"/>
        <v>1349.8687474301307</v>
      </c>
      <c r="AE48">
        <f>'IDT-1'!B48</f>
        <v>0</v>
      </c>
      <c r="AF48" s="26"/>
      <c r="AG48">
        <f t="shared" si="2"/>
        <v>1349.8687474301307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4.0235198702351989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619.15181314241295</v>
      </c>
      <c r="P49" s="77">
        <v>116.47550807913309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353.78000000000003</v>
      </c>
      <c r="U49" s="78">
        <f>SUMPRODUCT(LTA!F49:AJ49,LTA!F$102:AJ$102,LTA!F$103:AJ$103)</f>
        <v>8.36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1.93</v>
      </c>
      <c r="Z49" s="75">
        <f>IEX!N49</f>
        <v>0</v>
      </c>
      <c r="AA49" s="117">
        <f>STOA!H49</f>
        <v>379.95</v>
      </c>
      <c r="AB49" s="117">
        <f>-STOA!N49</f>
        <v>-286.04999999999995</v>
      </c>
      <c r="AC49">
        <f t="shared" si="0"/>
        <v>17.417737236527358</v>
      </c>
      <c r="AD49">
        <f t="shared" si="1"/>
        <v>1304.8669934899931</v>
      </c>
      <c r="AE49">
        <f>'IDT-1'!B49</f>
        <v>0</v>
      </c>
      <c r="AF49" s="26"/>
      <c r="AG49">
        <f t="shared" si="2"/>
        <v>1304.8669934899931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4.0235198702351989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619.15181314241295</v>
      </c>
      <c r="P50" s="77">
        <v>116.47550807913309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356.46000000000004</v>
      </c>
      <c r="U50" s="78">
        <f>SUMPRODUCT(LTA!F50:AJ50,LTA!F$102:AJ$102,LTA!F$103:AJ$103)</f>
        <v>8.44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2.89</v>
      </c>
      <c r="Z50" s="75">
        <f>IEX!N50</f>
        <v>0</v>
      </c>
      <c r="AA50" s="117">
        <f>STOA!H50</f>
        <v>365.51</v>
      </c>
      <c r="AB50" s="117">
        <f>-STOA!N50</f>
        <v>-286.04999999999995</v>
      </c>
      <c r="AC50">
        <f t="shared" si="0"/>
        <v>17.048179283339305</v>
      </c>
      <c r="AD50">
        <f t="shared" si="1"/>
        <v>1325.5165514431812</v>
      </c>
      <c r="AE50">
        <f>'IDT-1'!B50</f>
        <v>0</v>
      </c>
      <c r="AF50" s="26"/>
      <c r="AG50">
        <f t="shared" si="2"/>
        <v>1325.5165514431812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14.44268159475696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618.02707391222214</v>
      </c>
      <c r="P51" s="77">
        <v>116.47550807913309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357.82</v>
      </c>
      <c r="U51" s="78">
        <f>SUMPRODUCT(LTA!F51:AJ51,LTA!F$102:AJ$102,LTA!F$103:AJ$103)</f>
        <v>8.7899999999999991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161.72</v>
      </c>
      <c r="Z51" s="75">
        <f>IEX!N51</f>
        <v>0</v>
      </c>
      <c r="AA51" s="117">
        <f>STOA!H51</f>
        <v>191.28</v>
      </c>
      <c r="AB51" s="117">
        <f>-STOA!N51</f>
        <v>-286.04999999999995</v>
      </c>
      <c r="AC51">
        <f t="shared" si="0"/>
        <v>16.905194697281757</v>
      </c>
      <c r="AD51">
        <f t="shared" si="1"/>
        <v>1329.5000688888304</v>
      </c>
      <c r="AE51">
        <f>'IDT-1'!B51</f>
        <v>0</v>
      </c>
      <c r="AF51" s="26"/>
      <c r="AG51">
        <f t="shared" si="2"/>
        <v>1329.5000688888304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15.082734769885604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577.59707391222219</v>
      </c>
      <c r="P52" s="77">
        <v>116.47550807913309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358.44</v>
      </c>
      <c r="U52" s="78">
        <f>SUMPRODUCT(LTA!F52:AJ52,LTA!F$102:AJ$102,LTA!F$103:AJ$103)</f>
        <v>8.67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136.69</v>
      </c>
      <c r="Z52" s="75">
        <f>IEX!N52</f>
        <v>0</v>
      </c>
      <c r="AA52" s="117">
        <f>STOA!H52</f>
        <v>191.28</v>
      </c>
      <c r="AB52" s="117">
        <f>-STOA!N52</f>
        <v>-286.04999999999995</v>
      </c>
      <c r="AC52">
        <f t="shared" si="0"/>
        <v>16.419082312922647</v>
      </c>
      <c r="AD52">
        <f t="shared" si="1"/>
        <v>1256.6662344483184</v>
      </c>
      <c r="AE52">
        <f>'IDT-1'!B52</f>
        <v>0</v>
      </c>
      <c r="AF52" s="26"/>
      <c r="AG52">
        <f t="shared" si="2"/>
        <v>1256.6662344483184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15.082734769885604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589.76455828602718</v>
      </c>
      <c r="P53" s="77">
        <v>116.47550807913309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358.46000000000004</v>
      </c>
      <c r="U53" s="78">
        <f>SUMPRODUCT(LTA!F53:AJ53,LTA!F$102:AJ$102,LTA!F$103:AJ$103)</f>
        <v>8.59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121.29</v>
      </c>
      <c r="Z53" s="75">
        <f>IEX!N53</f>
        <v>0</v>
      </c>
      <c r="AA53" s="117">
        <f>STOA!H53</f>
        <v>191.28</v>
      </c>
      <c r="AB53" s="117">
        <f>-STOA!N53</f>
        <v>-286.04999999999995</v>
      </c>
      <c r="AC53">
        <f t="shared" si="0"/>
        <v>16.56767072585604</v>
      </c>
      <c r="AD53">
        <f t="shared" si="1"/>
        <v>1233.2251304091897</v>
      </c>
      <c r="AE53">
        <f>'IDT-1'!B53</f>
        <v>0</v>
      </c>
      <c r="AF53" s="26"/>
      <c r="AG53">
        <f t="shared" si="2"/>
        <v>1233.2251304091897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15.082734769885604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623.14367588602715</v>
      </c>
      <c r="P54" s="77">
        <v>116.47550807913309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358.24000000000007</v>
      </c>
      <c r="U54" s="78">
        <f>SUMPRODUCT(LTA!F54:AJ54,LTA!F$102:AJ$102,LTA!F$103:AJ$103)</f>
        <v>8.6499999999999986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108.77</v>
      </c>
      <c r="Z54" s="75">
        <f>IEX!N54</f>
        <v>0</v>
      </c>
      <c r="AA54" s="117">
        <f>STOA!H54</f>
        <v>191.28</v>
      </c>
      <c r="AB54" s="117">
        <f>-STOA!N54</f>
        <v>-286.04999999999995</v>
      </c>
      <c r="AC54">
        <f t="shared" si="0"/>
        <v>16.925151484921262</v>
      </c>
      <c r="AD54">
        <f t="shared" si="1"/>
        <v>1237.3306568848639</v>
      </c>
      <c r="AE54">
        <f>'IDT-1'!B54</f>
        <v>0</v>
      </c>
      <c r="AF54" s="26"/>
      <c r="AG54">
        <f t="shared" si="2"/>
        <v>1237.3306568848639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15.082734769885604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621.8925018116272</v>
      </c>
      <c r="P55" s="77">
        <v>116.4752163203153</v>
      </c>
      <c r="Q55" s="77">
        <v>38.140000000000008</v>
      </c>
      <c r="R55" s="80">
        <v>43.499999999999993</v>
      </c>
      <c r="S55" s="80">
        <v>0</v>
      </c>
      <c r="T55" s="78">
        <f>SUMPRODUCT(LTA!F55:AJ55,LTA!F$101:AJ$101,LTA!F$103:AJ$103)</f>
        <v>357.8</v>
      </c>
      <c r="U55" s="78">
        <f>SUMPRODUCT(LTA!F55:AJ55,LTA!F$102:AJ$102,LTA!F$103:AJ$103)</f>
        <v>8.48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107.81</v>
      </c>
      <c r="Z55" s="75">
        <f>IEX!N55</f>
        <v>0</v>
      </c>
      <c r="AA55" s="117">
        <f>STOA!H55</f>
        <v>153.74</v>
      </c>
      <c r="AB55" s="117">
        <f>-STOA!N55</f>
        <v>-286.04999999999995</v>
      </c>
      <c r="AC55">
        <f t="shared" si="0"/>
        <v>16.330261142489668</v>
      </c>
      <c r="AD55">
        <f t="shared" si="1"/>
        <v>1224.5640813940777</v>
      </c>
      <c r="AE55">
        <f>'IDT-1'!B55</f>
        <v>0</v>
      </c>
      <c r="AF55" s="26"/>
      <c r="AG55">
        <f t="shared" si="2"/>
        <v>1224.5640813940777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15.082734769885604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621.8925018116272</v>
      </c>
      <c r="P56" s="77">
        <v>116.4752163203153</v>
      </c>
      <c r="Q56" s="77">
        <v>38.140000000000008</v>
      </c>
      <c r="R56" s="80">
        <v>43.499999999999993</v>
      </c>
      <c r="S56" s="80">
        <v>0</v>
      </c>
      <c r="T56" s="78">
        <f>SUMPRODUCT(LTA!F56:AJ56,LTA!F$101:AJ$101,LTA!F$103:AJ$103)</f>
        <v>353.38</v>
      </c>
      <c r="U56" s="78">
        <f>SUMPRODUCT(LTA!F56:AJ56,LTA!F$102:AJ$102,LTA!F$103:AJ$103)</f>
        <v>8.4600000000000009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91.45</v>
      </c>
      <c r="Z56" s="75">
        <f>IEX!N56</f>
        <v>0</v>
      </c>
      <c r="AA56" s="117">
        <f>STOA!H56</f>
        <v>153.74</v>
      </c>
      <c r="AB56" s="117">
        <f>-STOA!N56</f>
        <v>-286.04999999999995</v>
      </c>
      <c r="AC56">
        <f t="shared" si="0"/>
        <v>16.360296203022358</v>
      </c>
      <c r="AD56">
        <f t="shared" si="1"/>
        <v>1179.7340463335449</v>
      </c>
      <c r="AE56">
        <f>'IDT-1'!B56</f>
        <v>0</v>
      </c>
      <c r="AF56" s="26"/>
      <c r="AG56">
        <f t="shared" si="2"/>
        <v>1179.7340463335449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-44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15.082734769885604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595.02294301082725</v>
      </c>
      <c r="P57" s="77">
        <v>116.4752163203153</v>
      </c>
      <c r="Q57" s="77">
        <v>38.140000000000008</v>
      </c>
      <c r="R57" s="80">
        <v>43.499999999999993</v>
      </c>
      <c r="S57" s="80">
        <v>0</v>
      </c>
      <c r="T57" s="78">
        <f>SUMPRODUCT(LTA!F57:AJ57,LTA!F$101:AJ$101,LTA!F$103:AJ$103)</f>
        <v>346.95000000000005</v>
      </c>
      <c r="U57" s="78">
        <f>SUMPRODUCT(LTA!F57:AJ57,LTA!F$102:AJ$102,LTA!F$103:AJ$103)</f>
        <v>8.11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91.45</v>
      </c>
      <c r="Z57" s="75">
        <f>IEX!N57</f>
        <v>0</v>
      </c>
      <c r="AA57" s="117">
        <f>STOA!H57</f>
        <v>153.74</v>
      </c>
      <c r="AB57" s="117">
        <f>-STOA!N57</f>
        <v>-286.04999999999995</v>
      </c>
      <c r="AC57">
        <f t="shared" si="0"/>
        <v>16.037545703008735</v>
      </c>
      <c r="AD57">
        <f t="shared" si="1"/>
        <v>1149.4072380327586</v>
      </c>
      <c r="AE57">
        <f>'IDT-1'!B57</f>
        <v>0</v>
      </c>
      <c r="AF57" s="26"/>
      <c r="AG57">
        <f t="shared" si="2"/>
        <v>1149.4072380327586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15.082734769885604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586.67816361082726</v>
      </c>
      <c r="P58" s="77">
        <v>116.4752163203153</v>
      </c>
      <c r="Q58" s="77">
        <v>38.140000000000008</v>
      </c>
      <c r="R58" s="80">
        <v>43.499999999999993</v>
      </c>
      <c r="S58" s="80">
        <v>0</v>
      </c>
      <c r="T58" s="78">
        <f>SUMPRODUCT(LTA!F58:AJ58,LTA!F$101:AJ$101,LTA!F$103:AJ$103)</f>
        <v>335.45</v>
      </c>
      <c r="U58" s="78">
        <f>SUMPRODUCT(LTA!F58:AJ58,LTA!F$102:AJ$102,LTA!F$103:AJ$103)</f>
        <v>7.52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109.74</v>
      </c>
      <c r="Z58" s="75">
        <f>IEX!N58</f>
        <v>0</v>
      </c>
      <c r="AA58" s="117">
        <f>STOA!H58</f>
        <v>153.74</v>
      </c>
      <c r="AB58" s="117">
        <f>-STOA!N58</f>
        <v>-286.04999999999995</v>
      </c>
      <c r="AC58">
        <f t="shared" si="0"/>
        <v>15.743449691100677</v>
      </c>
      <c r="AD58">
        <f t="shared" si="1"/>
        <v>1178.5565546446667</v>
      </c>
      <c r="AE58">
        <f>'IDT-1'!B58</f>
        <v>0</v>
      </c>
      <c r="AF58" s="26"/>
      <c r="AG58">
        <f t="shared" si="2"/>
        <v>1178.5565546446667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13.800982318271121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580.00760073573701</v>
      </c>
      <c r="P59" s="77">
        <v>116.47550807913309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323.88</v>
      </c>
      <c r="U59" s="78">
        <f>SUMPRODUCT(LTA!F59:AJ59,LTA!F$102:AJ$102,LTA!F$103:AJ$103)</f>
        <v>7.5500000000000007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128.03</v>
      </c>
      <c r="Z59" s="75">
        <f>IEX!N59</f>
        <v>0</v>
      </c>
      <c r="AA59" s="117">
        <f>STOA!H59</f>
        <v>151.19999999999999</v>
      </c>
      <c r="AB59" s="117">
        <f>-STOA!N59</f>
        <v>-286.04999999999995</v>
      </c>
      <c r="AC59">
        <f t="shared" si="0"/>
        <v>16.036834608481318</v>
      </c>
      <c r="AD59">
        <f t="shared" si="1"/>
        <v>1231.6911461593991</v>
      </c>
      <c r="AE59">
        <f>'IDT-1'!B59</f>
        <v>0</v>
      </c>
      <c r="AF59" s="26"/>
      <c r="AG59">
        <f t="shared" si="2"/>
        <v>1231.6911461593991</v>
      </c>
      <c r="AI59" s="75">
        <f>PXIL!H59</f>
        <v>0</v>
      </c>
      <c r="AJ59" s="75">
        <f>PXIL!N59</f>
        <v>0</v>
      </c>
      <c r="AK59" s="75">
        <f>RTM_IEX!H59</f>
        <v>47.17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13.800982318271121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580.00760073573701</v>
      </c>
      <c r="P60" s="77">
        <v>116.47550807913309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310.71999999999997</v>
      </c>
      <c r="U60" s="78">
        <f>SUMPRODUCT(LTA!F60:AJ60,LTA!F$102:AJ$102,LTA!F$103:AJ$103)</f>
        <v>7.5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150.16999999999999</v>
      </c>
      <c r="Z60" s="75">
        <f>IEX!N60</f>
        <v>0</v>
      </c>
      <c r="AA60" s="117">
        <f>STOA!H60</f>
        <v>147.69999999999999</v>
      </c>
      <c r="AB60" s="117">
        <f>-STOA!N60</f>
        <v>-286.04999999999995</v>
      </c>
      <c r="AC60">
        <f t="shared" si="0"/>
        <v>15.88978660848132</v>
      </c>
      <c r="AD60">
        <f t="shared" si="1"/>
        <v>1215.1281941593991</v>
      </c>
      <c r="AE60">
        <f>'IDT-1'!B60</f>
        <v>0</v>
      </c>
      <c r="AF60" s="26"/>
      <c r="AG60">
        <f t="shared" si="2"/>
        <v>1215.1281941593991</v>
      </c>
      <c r="AI60" s="75">
        <f>PXIL!H60</f>
        <v>0</v>
      </c>
      <c r="AJ60" s="75">
        <f>PXIL!N60</f>
        <v>0</v>
      </c>
      <c r="AK60" s="75">
        <f>RTM_IEX!H60</f>
        <v>25.03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3.9124166666666667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582.23919437493691</v>
      </c>
      <c r="P61" s="77">
        <v>116.47550807913309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295.83</v>
      </c>
      <c r="U61" s="78">
        <f>SUMPRODUCT(LTA!F61:AJ61,LTA!F$102:AJ$102,LTA!F$103:AJ$103)</f>
        <v>7.5399999999999991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168.46</v>
      </c>
      <c r="Z61" s="75">
        <f>IEX!N61</f>
        <v>0</v>
      </c>
      <c r="AA61" s="117">
        <f>STOA!H61</f>
        <v>142.79999999999998</v>
      </c>
      <c r="AB61" s="117">
        <f>-STOA!N61</f>
        <v>-286.04999999999995</v>
      </c>
      <c r="AC61">
        <f t="shared" si="0"/>
        <v>15.704708912560697</v>
      </c>
      <c r="AD61">
        <f t="shared" si="1"/>
        <v>1168.1662998429151</v>
      </c>
      <c r="AE61">
        <f>'IDT-1'!B61</f>
        <v>0</v>
      </c>
      <c r="AF61" s="26"/>
      <c r="AG61">
        <f t="shared" si="2"/>
        <v>1168.1662998429151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13.800982318271121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592.08784825703697</v>
      </c>
      <c r="P62" s="77">
        <v>116.47550807913309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279.27999999999997</v>
      </c>
      <c r="U62" s="78">
        <f>SUMPRODUCT(LTA!F62:AJ62,LTA!F$102:AJ$102,LTA!F$103:AJ$103)</f>
        <v>6.9499999999999993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185.78</v>
      </c>
      <c r="Z62" s="75">
        <f>IEX!N62</f>
        <v>0</v>
      </c>
      <c r="AA62" s="117">
        <f>STOA!H62</f>
        <v>134.4</v>
      </c>
      <c r="AB62" s="117">
        <f>-STOA!N62</f>
        <v>-286.04999999999995</v>
      </c>
      <c r="AC62">
        <f t="shared" si="0"/>
        <v>15.690644786668758</v>
      </c>
      <c r="AD62">
        <f t="shared" si="1"/>
        <v>1192.6975835025114</v>
      </c>
      <c r="AE62">
        <f>'IDT-1'!B62</f>
        <v>0</v>
      </c>
      <c r="AF62" s="26"/>
      <c r="AG62">
        <f t="shared" si="2"/>
        <v>1192.6975835025114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13.800982318271121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600.63322464343696</v>
      </c>
      <c r="P63" s="77">
        <v>116.47550807913309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260.23</v>
      </c>
      <c r="U63" s="78">
        <f>SUMPRODUCT(LTA!F63:AJ63,LTA!F$102:AJ$102,LTA!F$103:AJ$103)</f>
        <v>7.36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200.22</v>
      </c>
      <c r="Z63" s="75">
        <f>IEX!N63</f>
        <v>0</v>
      </c>
      <c r="AA63" s="117">
        <f>STOA!H63</f>
        <v>128.79999999999998</v>
      </c>
      <c r="AB63" s="117">
        <f>-STOA!N63</f>
        <v>-286.04999999999995</v>
      </c>
      <c r="AC63">
        <f t="shared" si="0"/>
        <v>16.016972944712499</v>
      </c>
      <c r="AD63">
        <f t="shared" si="1"/>
        <v>1153.1166317308675</v>
      </c>
      <c r="AE63">
        <f>'IDT-1'!B63</f>
        <v>0</v>
      </c>
      <c r="AF63" s="26"/>
      <c r="AG63">
        <f t="shared" si="2"/>
        <v>1153.1166317308675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13.800982318271121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600.63322464343696</v>
      </c>
      <c r="P64" s="77">
        <v>116.47550807913309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240.13</v>
      </c>
      <c r="U64" s="78">
        <f>SUMPRODUCT(LTA!F64:AJ64,LTA!F$102:AJ$102,LTA!F$103:AJ$103)</f>
        <v>6.75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225.25</v>
      </c>
      <c r="Z64" s="75">
        <f>IEX!N64</f>
        <v>0</v>
      </c>
      <c r="AA64" s="117">
        <f>STOA!H64</f>
        <v>121.79999999999998</v>
      </c>
      <c r="AB64" s="117">
        <f>-STOA!N64</f>
        <v>-286.04999999999995</v>
      </c>
      <c r="AC64">
        <f t="shared" si="0"/>
        <v>15.727045119046641</v>
      </c>
      <c r="AD64">
        <f t="shared" si="1"/>
        <v>1180.7265595565336</v>
      </c>
      <c r="AE64">
        <f>'IDT-1'!B64</f>
        <v>0</v>
      </c>
      <c r="AF64" s="26"/>
      <c r="AG64">
        <f t="shared" si="2"/>
        <v>1180.7265595565336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13.800982318271121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607.79450990375312</v>
      </c>
      <c r="P65" s="77">
        <v>116.47550807913309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219.26999999999998</v>
      </c>
      <c r="U65" s="78">
        <f>SUMPRODUCT(LTA!F65:AJ65,LTA!F$102:AJ$102,LTA!F$103:AJ$103)</f>
        <v>18.28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244.5</v>
      </c>
      <c r="Z65" s="75">
        <f>IEX!N65</f>
        <v>0</v>
      </c>
      <c r="AA65" s="117">
        <f>STOA!H65</f>
        <v>112.69999999999999</v>
      </c>
      <c r="AB65" s="117">
        <f>-STOA!N65</f>
        <v>-286.04999999999995</v>
      </c>
      <c r="AC65">
        <f t="shared" si="0"/>
        <v>15.871685180374158</v>
      </c>
      <c r="AD65">
        <f t="shared" si="1"/>
        <v>1213.0893151207831</v>
      </c>
      <c r="AE65">
        <f>'IDT-1'!B65</f>
        <v>0</v>
      </c>
      <c r="AF65" s="26"/>
      <c r="AG65">
        <f t="shared" si="2"/>
        <v>1213.0893151207831</v>
      </c>
      <c r="AI65" s="75">
        <f>PXIL!H65</f>
        <v>0</v>
      </c>
      <c r="AJ65" s="75">
        <f>PXIL!N65</f>
        <v>0</v>
      </c>
      <c r="AK65" s="75">
        <f>RTM_IEX!H65</f>
        <v>18.29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13.800982318271121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614.28844688148865</v>
      </c>
      <c r="P66" s="77">
        <v>116.47550807913309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191.6</v>
      </c>
      <c r="U66" s="78">
        <f>SUMPRODUCT(LTA!F66:AJ66,LTA!F$102:AJ$102,LTA!F$103:AJ$103)</f>
        <v>19.489999999999998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269.54000000000002</v>
      </c>
      <c r="Z66" s="75">
        <f>IEX!N66</f>
        <v>0</v>
      </c>
      <c r="AA66" s="117">
        <f>STOA!H66</f>
        <v>103.6</v>
      </c>
      <c r="AB66" s="117">
        <f>-STOA!N66</f>
        <v>-286.04999999999995</v>
      </c>
      <c r="AC66">
        <f t="shared" si="0"/>
        <v>15.808475738611158</v>
      </c>
      <c r="AD66">
        <f t="shared" si="1"/>
        <v>1175.8364615402816</v>
      </c>
      <c r="AE66">
        <f>'IDT-1'!B66</f>
        <v>0</v>
      </c>
      <c r="AF66" s="26"/>
      <c r="AG66">
        <f t="shared" si="2"/>
        <v>1175.8364615402816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13.800982318271121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653.38848180252</v>
      </c>
      <c r="P67" s="77">
        <v>116.47550807913309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165.32000000000002</v>
      </c>
      <c r="U67" s="78">
        <f>SUMPRODUCT(LTA!F67:AJ67,LTA!F$102:AJ$102,LTA!F$103:AJ$103)</f>
        <v>20.59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287.82</v>
      </c>
      <c r="Z67" s="75">
        <f>IEX!N67</f>
        <v>0</v>
      </c>
      <c r="AA67" s="117">
        <f>STOA!H67</f>
        <v>98.21</v>
      </c>
      <c r="AB67" s="117">
        <f>-STOA!N67</f>
        <v>-286.04999999999995</v>
      </c>
      <c r="AC67">
        <f t="shared" si="0"/>
        <v>16.381772891759656</v>
      </c>
      <c r="AD67">
        <f t="shared" si="1"/>
        <v>1164.0731993081645</v>
      </c>
      <c r="AE67">
        <f>'IDT-1'!B67</f>
        <v>0</v>
      </c>
      <c r="AF67" s="26"/>
      <c r="AG67">
        <f t="shared" si="2"/>
        <v>1164.0731993081645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13.800982318271121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662.64678929589377</v>
      </c>
      <c r="P68" s="77">
        <v>116.47550807913309</v>
      </c>
      <c r="Q68" s="77">
        <v>38.14</v>
      </c>
      <c r="R68" s="80">
        <v>41.524990349819049</v>
      </c>
      <c r="S68" s="80">
        <v>0</v>
      </c>
      <c r="T68" s="78">
        <f>SUMPRODUCT(LTA!F68:AJ68,LTA!F$101:AJ$101,LTA!F$103:AJ$103)</f>
        <v>141.99999999999997</v>
      </c>
      <c r="U68" s="78">
        <f>SUMPRODUCT(LTA!F68:AJ68,LTA!F$102:AJ$102,LTA!F$103:AJ$103)</f>
        <v>21.14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315.73</v>
      </c>
      <c r="Z68" s="75">
        <f>IEX!N68</f>
        <v>0</v>
      </c>
      <c r="AA68" s="117">
        <f>STOA!H68</f>
        <v>87.71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15.928157154103404</v>
      </c>
      <c r="AD68">
        <f t="shared" ref="AD68:AD98" si="4">SUM(B68:AB68,AI68:AR68)-AC68</f>
        <v>1219.4501128890138</v>
      </c>
      <c r="AE68">
        <f>'IDT-1'!B68</f>
        <v>0</v>
      </c>
      <c r="AF68" s="26"/>
      <c r="AG68">
        <f t="shared" ref="AG68:AG98" si="5">SUM(AD68:AF68)+AT68</f>
        <v>1219.4501128890138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13.800982318271121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82.26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681.06438113486627</v>
      </c>
      <c r="P69" s="77">
        <v>116.47550807913309</v>
      </c>
      <c r="Q69" s="77">
        <v>38.14</v>
      </c>
      <c r="R69" s="80">
        <v>37.869999999999997</v>
      </c>
      <c r="S69" s="80">
        <v>0</v>
      </c>
      <c r="T69" s="78">
        <f>SUMPRODUCT(LTA!F69:AJ69,LTA!F$101:AJ$101,LTA!F$103:AJ$103)</f>
        <v>115.15</v>
      </c>
      <c r="U69" s="78">
        <f>SUMPRODUCT(LTA!F69:AJ69,LTA!F$102:AJ$102,LTA!F$103:AJ$103)</f>
        <v>22.17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48.13</v>
      </c>
      <c r="Z69" s="75">
        <f>IEX!N69</f>
        <v>0</v>
      </c>
      <c r="AA69" s="117">
        <f>STOA!H69</f>
        <v>370.18999999999994</v>
      </c>
      <c r="AB69" s="117">
        <f>-STOA!N69</f>
        <v>-286.04999999999995</v>
      </c>
      <c r="AC69">
        <f t="shared" si="3"/>
        <v>16.006186684818928</v>
      </c>
      <c r="AD69">
        <f t="shared" si="4"/>
        <v>1218.1946848474518</v>
      </c>
      <c r="AE69">
        <f>'IDT-1'!B69</f>
        <v>0</v>
      </c>
      <c r="AF69" s="26"/>
      <c r="AG69">
        <f t="shared" si="5"/>
        <v>1218.1946848474518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13.800982318271121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82.26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690.76142321328825</v>
      </c>
      <c r="P70" s="77">
        <v>116.47550807913309</v>
      </c>
      <c r="Q70" s="77">
        <v>38.14</v>
      </c>
      <c r="R70" s="80">
        <v>23.99</v>
      </c>
      <c r="S70" s="80">
        <v>0</v>
      </c>
      <c r="T70" s="78">
        <f>SUMPRODUCT(LTA!F70:AJ70,LTA!F$101:AJ$101,LTA!F$103:AJ$103)</f>
        <v>86.86</v>
      </c>
      <c r="U70" s="78">
        <f>SUMPRODUCT(LTA!F70:AJ70,LTA!F$102:AJ$102,LTA!F$103:AJ$103)</f>
        <v>15.04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455.34</v>
      </c>
      <c r="AB70" s="117">
        <f>-STOA!N70</f>
        <v>-286.04999999999995</v>
      </c>
      <c r="AC70">
        <f t="shared" si="3"/>
        <v>16.36521613856344</v>
      </c>
      <c r="AD70">
        <f t="shared" si="4"/>
        <v>1172.2526974721288</v>
      </c>
      <c r="AE70">
        <f>'IDT-1'!B70</f>
        <v>0</v>
      </c>
      <c r="AF70" s="26"/>
      <c r="AG70">
        <f t="shared" si="5"/>
        <v>1172.2526974721288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14.44268159475696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733.58826677654645</v>
      </c>
      <c r="P71" s="77">
        <v>116.47550807913309</v>
      </c>
      <c r="Q71" s="77">
        <v>38.14</v>
      </c>
      <c r="R71" s="80">
        <v>12.339999999999998</v>
      </c>
      <c r="S71" s="80">
        <v>0</v>
      </c>
      <c r="T71" s="78">
        <f>SUMPRODUCT(LTA!F71:AJ71,LTA!F$101:AJ$101,LTA!F$103:AJ$103)</f>
        <v>59.74</v>
      </c>
      <c r="U71" s="78">
        <f>SUMPRODUCT(LTA!F71:AJ71,LTA!F$102:AJ$102,LTA!F$103:AJ$103)</f>
        <v>11.83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543.20000000000005</v>
      </c>
      <c r="AB71" s="117">
        <f>-STOA!N71</f>
        <v>-286.04999999999995</v>
      </c>
      <c r="AC71">
        <f t="shared" si="3"/>
        <v>17.393032590775139</v>
      </c>
      <c r="AD71">
        <f t="shared" si="4"/>
        <v>1267.9334238596614</v>
      </c>
      <c r="AE71">
        <f>'IDT-1'!B71</f>
        <v>0</v>
      </c>
      <c r="AF71" s="26"/>
      <c r="AG71">
        <f t="shared" si="5"/>
        <v>1267.9334238596614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14.44268159475696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99.618388156298039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748.20788982854106</v>
      </c>
      <c r="P72" s="77">
        <v>116.47550807913309</v>
      </c>
      <c r="Q72" s="77">
        <v>38.14</v>
      </c>
      <c r="R72" s="80">
        <v>5.9300000000000006</v>
      </c>
      <c r="S72" s="80">
        <v>0</v>
      </c>
      <c r="T72" s="78">
        <f>SUMPRODUCT(LTA!F72:AJ72,LTA!F$101:AJ$101,LTA!F$103:AJ$103)</f>
        <v>39.19</v>
      </c>
      <c r="U72" s="78">
        <f>SUMPRODUCT(LTA!F72:AJ72,LTA!F$102:AJ$102,LTA!F$103:AJ$103)</f>
        <v>11.95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571.37</v>
      </c>
      <c r="AB72" s="117">
        <f>-STOA!N72</f>
        <v>-286.04999999999995</v>
      </c>
      <c r="AC72">
        <f t="shared" si="3"/>
        <v>17.355812538964209</v>
      </c>
      <c r="AD72">
        <f t="shared" si="4"/>
        <v>1303.9186551197649</v>
      </c>
      <c r="AE72">
        <f>'IDT-1'!B72</f>
        <v>0</v>
      </c>
      <c r="AF72" s="26"/>
      <c r="AG72">
        <f t="shared" si="5"/>
        <v>1303.9186551197649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14.44268159475696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99.618388156298039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784.38669429094091</v>
      </c>
      <c r="P73" s="77">
        <v>116.47550807913309</v>
      </c>
      <c r="Q73" s="77">
        <v>38.14</v>
      </c>
      <c r="R73" s="80">
        <v>2.7252021089630927</v>
      </c>
      <c r="S73" s="80">
        <v>0</v>
      </c>
      <c r="T73" s="78">
        <f>SUMPRODUCT(LTA!F73:AJ73,LTA!F$101:AJ$101,LTA!F$103:AJ$103)</f>
        <v>23.9</v>
      </c>
      <c r="U73" s="78">
        <f>SUMPRODUCT(LTA!F73:AJ73,LTA!F$102:AJ$102,LTA!F$103:AJ$103)</f>
        <v>12.27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593.61</v>
      </c>
      <c r="AB73" s="117">
        <f>-STOA!N73</f>
        <v>-286.04999999999995</v>
      </c>
      <c r="AC73">
        <f t="shared" si="3"/>
        <v>17.878644219713916</v>
      </c>
      <c r="AD73">
        <f t="shared" si="4"/>
        <v>1324.6398300103785</v>
      </c>
      <c r="AE73">
        <f>'IDT-1'!B73</f>
        <v>0</v>
      </c>
      <c r="AF73" s="26"/>
      <c r="AG73">
        <f t="shared" si="5"/>
        <v>1324.6398300103785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14.44268159475696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854.49598082854095</v>
      </c>
      <c r="P74" s="77">
        <v>116.47550807913309</v>
      </c>
      <c r="Q74" s="77">
        <v>38.14</v>
      </c>
      <c r="R74" s="80">
        <v>0.54999999999999993</v>
      </c>
      <c r="S74" s="80">
        <v>0</v>
      </c>
      <c r="T74" s="78">
        <f>SUMPRODUCT(LTA!F74:AJ74,LTA!F$101:AJ$101,LTA!F$103:AJ$103)</f>
        <v>15.5</v>
      </c>
      <c r="U74" s="78">
        <f>SUMPRODUCT(LTA!F74:AJ74,LTA!F$102:AJ$102,LTA!F$103:AJ$103)</f>
        <v>12.870000000000001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594.92000000000007</v>
      </c>
      <c r="AB74" s="117">
        <f>-STOA!N74</f>
        <v>-286.04999999999995</v>
      </c>
      <c r="AC74">
        <f t="shared" si="3"/>
        <v>18.16188646454226</v>
      </c>
      <c r="AD74">
        <f t="shared" si="4"/>
        <v>1414.800672194187</v>
      </c>
      <c r="AE74">
        <f>'IDT-1'!B74</f>
        <v>0</v>
      </c>
      <c r="AF74" s="26"/>
      <c r="AG74">
        <f t="shared" si="5"/>
        <v>1414.800672194187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14.56204259967231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880.54473730794098</v>
      </c>
      <c r="P75" s="77">
        <v>116.47550807913309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16.799999999999997</v>
      </c>
      <c r="U75" s="78">
        <f>SUMPRODUCT(LTA!F75:AJ75,LTA!F$102:AJ$102,LTA!F$103:AJ$103)</f>
        <v>31.25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374.05000000000007</v>
      </c>
      <c r="AB75" s="117">
        <f>-STOA!N75</f>
        <v>-67.240000000000009</v>
      </c>
      <c r="AC75">
        <f t="shared" si="3"/>
        <v>15.100380936338052</v>
      </c>
      <c r="AD75">
        <f t="shared" si="4"/>
        <v>1413.1002952067065</v>
      </c>
      <c r="AE75">
        <f>'IDT-1'!B75</f>
        <v>0</v>
      </c>
      <c r="AF75" s="26"/>
      <c r="AG75">
        <f t="shared" si="5"/>
        <v>1413.1002952067065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14.56204259967231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903.92936386644089</v>
      </c>
      <c r="P76" s="77">
        <v>116.47550807913309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15.559999999999999</v>
      </c>
      <c r="U76" s="78">
        <f>SUMPRODUCT(LTA!F76:AJ76,LTA!F$102:AJ$102,LTA!F$103:AJ$103)</f>
        <v>30.509999999999998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304.56</v>
      </c>
      <c r="AB76" s="117">
        <f>-STOA!N76</f>
        <v>-67.240000000000009</v>
      </c>
      <c r="AC76">
        <f t="shared" si="3"/>
        <v>14.277713911554059</v>
      </c>
      <c r="AD76">
        <f t="shared" si="4"/>
        <v>1410.8375887899904</v>
      </c>
      <c r="AE76">
        <f>'IDT-1'!B76</f>
        <v>0</v>
      </c>
      <c r="AF76" s="26"/>
      <c r="AG76">
        <f t="shared" si="5"/>
        <v>1410.8375887899904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14.56204259967231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897.06492791201572</v>
      </c>
      <c r="P77" s="77">
        <v>116.47550807913309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18.38</v>
      </c>
      <c r="U77" s="78">
        <f>SUMPRODUCT(LTA!F77:AJ77,LTA!F$102:AJ$102,LTA!F$103:AJ$103)</f>
        <v>29.439999999999998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280.5</v>
      </c>
      <c r="AB77" s="117">
        <f>-STOA!N77</f>
        <v>-67.240000000000009</v>
      </c>
      <c r="AC77">
        <f t="shared" si="3"/>
        <v>14.260702502478971</v>
      </c>
      <c r="AD77">
        <f t="shared" si="4"/>
        <v>1354.6817760883423</v>
      </c>
      <c r="AE77">
        <f>'IDT-1'!B77</f>
        <v>0</v>
      </c>
      <c r="AF77" s="26"/>
      <c r="AG77">
        <f t="shared" si="5"/>
        <v>1354.6817760883423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14.56204259967231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863.68581031201575</v>
      </c>
      <c r="P78" s="77">
        <v>116.47550807913309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18.079999999999998</v>
      </c>
      <c r="U78" s="78">
        <f>SUMPRODUCT(LTA!F78:AJ78,LTA!F$102:AJ$102,LTA!F$103:AJ$103)</f>
        <v>28.509999999999998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266.06</v>
      </c>
      <c r="AB78" s="117">
        <f>-STOA!N78</f>
        <v>-67.240000000000009</v>
      </c>
      <c r="AC78">
        <f t="shared" si="3"/>
        <v>13.31413887131164</v>
      </c>
      <c r="AD78">
        <f t="shared" si="4"/>
        <v>1364.5792221195095</v>
      </c>
      <c r="AE78">
        <f>'IDT-1'!B78</f>
        <v>0</v>
      </c>
      <c r="AF78" s="26"/>
      <c r="AG78">
        <f t="shared" si="5"/>
        <v>1364.5792221195095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14.56204259967231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846.89386453051566</v>
      </c>
      <c r="P79" s="77">
        <v>116.47550807913309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18.669999999999998</v>
      </c>
      <c r="U79" s="78">
        <f>SUMPRODUCT(LTA!F79:AJ79,LTA!F$102:AJ$102,LTA!F$103:AJ$103)</f>
        <v>28.11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256.43</v>
      </c>
      <c r="AB79" s="117">
        <f>-STOA!N79</f>
        <v>-67.240000000000009</v>
      </c>
      <c r="AC79">
        <f t="shared" si="3"/>
        <v>13.33744174843444</v>
      </c>
      <c r="AD79">
        <f t="shared" si="4"/>
        <v>1367.2039734608868</v>
      </c>
      <c r="AE79">
        <f>'IDT-1'!B79</f>
        <v>0</v>
      </c>
      <c r="AF79" s="26"/>
      <c r="AG79">
        <f t="shared" si="5"/>
        <v>1367.2039734608868</v>
      </c>
      <c r="AI79" s="75">
        <f>PXIL!H79</f>
        <v>0</v>
      </c>
      <c r="AJ79" s="75">
        <f>PXIL!N79</f>
        <v>0</v>
      </c>
      <c r="AK79" s="75">
        <f>RTM_IEX!H79</f>
        <v>28.88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15.204043628624632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845.54834853351576</v>
      </c>
      <c r="P80" s="77">
        <v>116.47550807913309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19.66</v>
      </c>
      <c r="U80" s="78">
        <f>SUMPRODUCT(LTA!F80:AJ80,LTA!F$102:AJ$102,LTA!F$103:AJ$103)</f>
        <v>28.54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241.99</v>
      </c>
      <c r="AB80" s="117">
        <f>-STOA!N80</f>
        <v>-67.240000000000009</v>
      </c>
      <c r="AC80">
        <f t="shared" si="3"/>
        <v>13.055722816715623</v>
      </c>
      <c r="AD80">
        <f t="shared" si="4"/>
        <v>1335.4721774245579</v>
      </c>
      <c r="AE80">
        <f>'IDT-1'!B80</f>
        <v>0</v>
      </c>
      <c r="AF80" s="26"/>
      <c r="AG80">
        <f t="shared" si="5"/>
        <v>1335.4721774245579</v>
      </c>
      <c r="AI80" s="75">
        <f>PXIL!H80</f>
        <v>0</v>
      </c>
      <c r="AJ80" s="75">
        <f>PXIL!N80</f>
        <v>0</v>
      </c>
      <c r="AK80" s="75">
        <f>RTM_IEX!H80</f>
        <v>10.59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15.204043628624632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845.54834853351576</v>
      </c>
      <c r="P81" s="77">
        <v>116.47550807913309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22.03</v>
      </c>
      <c r="U81" s="78">
        <f>SUMPRODUCT(LTA!F81:AJ81,LTA!F$102:AJ$102,LTA!F$103:AJ$103)</f>
        <v>50.19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187.13</v>
      </c>
      <c r="AB81" s="117">
        <f>-STOA!N81</f>
        <v>-67.240000000000009</v>
      </c>
      <c r="AC81">
        <f t="shared" si="3"/>
        <v>12.514842816350109</v>
      </c>
      <c r="AD81">
        <f t="shared" si="4"/>
        <v>1274.5494210197514</v>
      </c>
      <c r="AE81">
        <f>'IDT-1'!B81</f>
        <v>0</v>
      </c>
      <c r="AF81" s="26"/>
      <c r="AG81">
        <f t="shared" si="5"/>
        <v>1274.5494210197514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15.204043628624632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837.78600093401781</v>
      </c>
      <c r="P82" s="77">
        <v>116.47550807913309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22.64</v>
      </c>
      <c r="U82" s="78">
        <f>SUMPRODUCT(LTA!F82:AJ82,LTA!F$102:AJ$102,LTA!F$103:AJ$103)</f>
        <v>47.07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206.38</v>
      </c>
      <c r="AB82" s="117">
        <f>-STOA!N82</f>
        <v>-67.240000000000009</v>
      </c>
      <c r="AC82">
        <f t="shared" si="3"/>
        <v>12.632896386625744</v>
      </c>
      <c r="AD82">
        <f t="shared" si="4"/>
        <v>1287.8465458898888</v>
      </c>
      <c r="AE82">
        <f>'IDT-1'!B82</f>
        <v>0</v>
      </c>
      <c r="AF82" s="26"/>
      <c r="AG82">
        <f t="shared" si="5"/>
        <v>1287.8465458898888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15.204043628624632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826.60485093397278</v>
      </c>
      <c r="P83" s="77">
        <v>116.47550807913309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32.730000000000004</v>
      </c>
      <c r="U83" s="78">
        <f>SUMPRODUCT(LTA!F83:AJ83,LTA!F$102:AJ$102,LTA!F$103:AJ$103)</f>
        <v>46.46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200.63</v>
      </c>
      <c r="AB83" s="117">
        <f>-STOA!N83</f>
        <v>-67.240000000000009</v>
      </c>
      <c r="AC83">
        <f t="shared" si="3"/>
        <v>13.011232642735115</v>
      </c>
      <c r="AD83">
        <f t="shared" si="4"/>
        <v>1230.0170596337346</v>
      </c>
      <c r="AE83">
        <f>'IDT-1'!B83</f>
        <v>0</v>
      </c>
      <c r="AF83" s="26"/>
      <c r="AG83">
        <f t="shared" si="5"/>
        <v>1230.0170596337346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15.204043628624632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806.66212371937286</v>
      </c>
      <c r="P84" s="77">
        <v>116.47550807913309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32.61</v>
      </c>
      <c r="U84" s="78">
        <f>SUMPRODUCT(LTA!F84:AJ84,LTA!F$102:AJ$102,LTA!F$103:AJ$103)</f>
        <v>45.92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210.25</v>
      </c>
      <c r="AB84" s="117">
        <f>-STOA!N84</f>
        <v>-67.240000000000009</v>
      </c>
      <c r="AC84">
        <f t="shared" si="3"/>
        <v>12.816925240502485</v>
      </c>
      <c r="AD84">
        <f t="shared" si="4"/>
        <v>1230.2286398213671</v>
      </c>
      <c r="AE84">
        <f>'IDT-1'!B84</f>
        <v>0</v>
      </c>
      <c r="AF84" s="26"/>
      <c r="AG84">
        <f t="shared" si="5"/>
        <v>1230.2286398213671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15.204043628624632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769.25603717596493</v>
      </c>
      <c r="P85" s="77">
        <v>116.47550807913309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32.380000000000003</v>
      </c>
      <c r="U85" s="78">
        <f>SUMPRODUCT(LTA!F85:AJ85,LTA!F$102:AJ$102,LTA!F$103:AJ$103)</f>
        <v>45.49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215.06</v>
      </c>
      <c r="AB85" s="117">
        <f>-STOA!N85</f>
        <v>-67.240000000000009</v>
      </c>
      <c r="AC85">
        <f t="shared" si="3"/>
        <v>12.763981122019768</v>
      </c>
      <c r="AD85">
        <f t="shared" si="4"/>
        <v>1170.025497396442</v>
      </c>
      <c r="AE85">
        <f>'IDT-1'!B85</f>
        <v>0</v>
      </c>
      <c r="AF85" s="26"/>
      <c r="AG85">
        <f t="shared" si="5"/>
        <v>1170.025497396442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15.204043628624632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759.58569478696484</v>
      </c>
      <c r="P86" s="77">
        <v>116.47550807913309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32.11</v>
      </c>
      <c r="U86" s="78">
        <f>SUMPRODUCT(LTA!F86:AJ86,LTA!F$102:AJ$102,LTA!F$103:AJ$103)</f>
        <v>45.16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1.93</v>
      </c>
      <c r="Z86" s="75">
        <f>IEX!N86</f>
        <v>0</v>
      </c>
      <c r="AA86" s="117">
        <f>STOA!H86</f>
        <v>186.19</v>
      </c>
      <c r="AB86" s="117">
        <f>-STOA!N86</f>
        <v>-67.240000000000009</v>
      </c>
      <c r="AC86">
        <f t="shared" si="3"/>
        <v>12.081405008108757</v>
      </c>
      <c r="AD86">
        <f t="shared" si="4"/>
        <v>1173.4977311213531</v>
      </c>
      <c r="AE86">
        <f>'IDT-1'!B86</f>
        <v>5.423</v>
      </c>
      <c r="AF86" s="26"/>
      <c r="AG86">
        <f t="shared" si="5"/>
        <v>1178.9207311213531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15.204043628624632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735.91949470045506</v>
      </c>
      <c r="P87" s="77">
        <v>116.47550807913309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31.799999999999997</v>
      </c>
      <c r="U87" s="78">
        <f>SUMPRODUCT(LTA!F87:AJ87,LTA!F$102:AJ$102,LTA!F$103:AJ$103)</f>
        <v>44.53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3.85</v>
      </c>
      <c r="Z87" s="75">
        <f>IEX!N87</f>
        <v>0</v>
      </c>
      <c r="AA87" s="117">
        <f>STOA!H87</f>
        <v>175.58999999999997</v>
      </c>
      <c r="AB87" s="117">
        <f>-STOA!N87</f>
        <v>-67.240000000000009</v>
      </c>
      <c r="AC87">
        <f t="shared" si="3"/>
        <v>12.223514695935037</v>
      </c>
      <c r="AD87">
        <f t="shared" si="4"/>
        <v>1091.0694213470165</v>
      </c>
      <c r="AE87">
        <f>'IDT-1'!B87</f>
        <v>5.423</v>
      </c>
      <c r="AF87" s="26"/>
      <c r="AG87">
        <f t="shared" si="5"/>
        <v>1096.4924213470165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15.204043628624632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726.03080538995516</v>
      </c>
      <c r="P88" s="77">
        <v>116.47550807913309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28.689999999999998</v>
      </c>
      <c r="U88" s="78">
        <f>SUMPRODUCT(LTA!F88:AJ88,LTA!F$102:AJ$102,LTA!F$103:AJ$103)</f>
        <v>43.98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0.96</v>
      </c>
      <c r="Z88" s="75">
        <f>IEX!N88</f>
        <v>0</v>
      </c>
      <c r="AA88" s="117">
        <f>STOA!H88</f>
        <v>170.78</v>
      </c>
      <c r="AB88" s="117">
        <f>-STOA!N88</f>
        <v>-67.240000000000009</v>
      </c>
      <c r="AC88">
        <f t="shared" si="3"/>
        <v>11.779060531858976</v>
      </c>
      <c r="AD88">
        <f t="shared" si="4"/>
        <v>1099.265186200593</v>
      </c>
      <c r="AE88">
        <f>'IDT-1'!B88</f>
        <v>5.423</v>
      </c>
      <c r="AF88" s="26"/>
      <c r="AG88">
        <f t="shared" si="5"/>
        <v>1104.688186200593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15.204043628624632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699.15262170975507</v>
      </c>
      <c r="P89" s="77">
        <v>116.47550807913309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22.51</v>
      </c>
      <c r="U89" s="78">
        <f>SUMPRODUCT(LTA!F89:AJ89,LTA!F$102:AJ$102,LTA!F$103:AJ$103)</f>
        <v>30.14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2.89</v>
      </c>
      <c r="Z89" s="75">
        <f>IEX!N89</f>
        <v>0</v>
      </c>
      <c r="AA89" s="117">
        <f>STOA!H89</f>
        <v>170.78</v>
      </c>
      <c r="AB89" s="117">
        <f>-STOA!N89</f>
        <v>-67.240000000000009</v>
      </c>
      <c r="AC89">
        <f t="shared" si="3"/>
        <v>11.418853025561996</v>
      </c>
      <c r="AD89">
        <f t="shared" si="4"/>
        <v>1050.6572100266899</v>
      </c>
      <c r="AE89">
        <f>'IDT-1'!B89</f>
        <v>10.847</v>
      </c>
      <c r="AF89" s="26"/>
      <c r="AG89">
        <f t="shared" si="5"/>
        <v>1061.5042100266899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15.204043628624632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687.96221152735518</v>
      </c>
      <c r="P90" s="77">
        <v>116.47550807913309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21.470000000000002</v>
      </c>
      <c r="U90" s="78">
        <f>SUMPRODUCT(LTA!F90:AJ90,LTA!F$102:AJ$102,LTA!F$103:AJ$103)</f>
        <v>28.83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1.93</v>
      </c>
      <c r="Z90" s="75">
        <f>IEX!N90</f>
        <v>0</v>
      </c>
      <c r="AA90" s="117">
        <f>STOA!H90</f>
        <v>165.97</v>
      </c>
      <c r="AB90" s="117">
        <f>-STOA!N90</f>
        <v>-67.240000000000009</v>
      </c>
      <c r="AC90">
        <f t="shared" si="3"/>
        <v>11.33770269117883</v>
      </c>
      <c r="AD90">
        <f t="shared" si="4"/>
        <v>1021.4279501786731</v>
      </c>
      <c r="AE90">
        <f>'IDT-1'!B90</f>
        <v>16.27</v>
      </c>
      <c r="AF90" s="26"/>
      <c r="AG90">
        <f t="shared" si="5"/>
        <v>1037.6979501786732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636.90446139606229</v>
      </c>
      <c r="P91" s="77">
        <v>117.63000000000002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20.799999999999997</v>
      </c>
      <c r="U91" s="78">
        <f>SUMPRODUCT(LTA!F91:AJ91,LTA!F$102:AJ$102,LTA!F$103:AJ$103)</f>
        <v>28.15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318.42999999999995</v>
      </c>
      <c r="AB91" s="117">
        <f>-STOA!N91</f>
        <v>-246.70000000000002</v>
      </c>
      <c r="AC91">
        <f t="shared" si="3"/>
        <v>13.627703132728534</v>
      </c>
      <c r="AD91">
        <f t="shared" si="4"/>
        <v>1039.3846915266972</v>
      </c>
      <c r="AE91">
        <f>'IDT-1'!B91</f>
        <v>0</v>
      </c>
      <c r="AF91" s="26"/>
      <c r="AG91">
        <f t="shared" si="5"/>
        <v>1039.3846915266972</v>
      </c>
      <c r="AI91" s="75">
        <f>PXIL!H91</f>
        <v>0</v>
      </c>
      <c r="AJ91" s="75">
        <f>PXIL!N91</f>
        <v>0</v>
      </c>
      <c r="AK91" s="75">
        <f>RTM_IEX!H91</f>
        <v>30.8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9.6300000000000008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15.204043628624632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636.90446139606229</v>
      </c>
      <c r="P92" s="77">
        <v>117.63000000000002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20.16</v>
      </c>
      <c r="U92" s="78">
        <f>SUMPRODUCT(LTA!F92:AJ92,LTA!F$102:AJ$102,LTA!F$103:AJ$103)</f>
        <v>27.150000000000002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303.98999999999995</v>
      </c>
      <c r="AB92" s="117">
        <f>-STOA!N92</f>
        <v>-246.70000000000002</v>
      </c>
      <c r="AC92">
        <f t="shared" si="3"/>
        <v>13.130415132728533</v>
      </c>
      <c r="AD92">
        <f t="shared" si="4"/>
        <v>983.37197952669726</v>
      </c>
      <c r="AE92">
        <f>'IDT-1'!B92</f>
        <v>0</v>
      </c>
      <c r="AF92" s="26"/>
      <c r="AG92">
        <f t="shared" si="5"/>
        <v>983.37197952669726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15.204043628624632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621.40350535378809</v>
      </c>
      <c r="P93" s="77">
        <v>116.4748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14.42</v>
      </c>
      <c r="U93" s="78">
        <f>SUMPRODUCT(LTA!F93:AJ93,LTA!F$102:AJ$102,LTA!F$103:AJ$103)</f>
        <v>26.549999999999997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284.74</v>
      </c>
      <c r="AB93" s="117">
        <f>-STOA!N93</f>
        <v>-246.70000000000002</v>
      </c>
      <c r="AC93">
        <f t="shared" si="3"/>
        <v>13.22452095955652</v>
      </c>
      <c r="AD93">
        <f t="shared" si="4"/>
        <v>993.97171765759515</v>
      </c>
      <c r="AE93">
        <f>'IDT-1'!B93</f>
        <v>0</v>
      </c>
      <c r="AF93" s="26"/>
      <c r="AG93">
        <f t="shared" si="5"/>
        <v>993.97171765759515</v>
      </c>
      <c r="AI93" s="75">
        <f>PXIL!H93</f>
        <v>0</v>
      </c>
      <c r="AJ93" s="75">
        <f>PXIL!N93</f>
        <v>0</v>
      </c>
      <c r="AK93" s="75">
        <f>RTM_IEX!H93</f>
        <v>52.94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15.204043628624632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613.83685669718795</v>
      </c>
      <c r="P94" s="77">
        <v>116.4748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13.68</v>
      </c>
      <c r="U94" s="78">
        <f>SUMPRODUCT(LTA!F94:AJ94,LTA!F$102:AJ$102,LTA!F$103:AJ$103)</f>
        <v>25.73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275.11</v>
      </c>
      <c r="AB94" s="117">
        <f>-STOA!N94</f>
        <v>-246.70000000000002</v>
      </c>
      <c r="AC94">
        <f t="shared" si="3"/>
        <v>12.737646451378444</v>
      </c>
      <c r="AD94">
        <f t="shared" si="4"/>
        <v>939.13194350917331</v>
      </c>
      <c r="AE94">
        <f>'IDT-1'!B94</f>
        <v>2.7120000000000002</v>
      </c>
      <c r="AF94" s="26"/>
      <c r="AG94">
        <f t="shared" si="5"/>
        <v>941.8439435091733</v>
      </c>
      <c r="AI94" s="75">
        <f>PXIL!H94</f>
        <v>0</v>
      </c>
      <c r="AJ94" s="75">
        <f>PXIL!N94</f>
        <v>0</v>
      </c>
      <c r="AK94" s="75">
        <f>RTM_IEX!H94</f>
        <v>16.37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15.204043628624632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613.83685669718795</v>
      </c>
      <c r="P95" s="77">
        <v>116.4748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13.27</v>
      </c>
      <c r="U95" s="78">
        <f>SUMPRODUCT(LTA!F95:AJ95,LTA!F$102:AJ$102,LTA!F$103:AJ$103)</f>
        <v>25.009999999999998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255.86</v>
      </c>
      <c r="AB95" s="117">
        <f>-STOA!N95</f>
        <v>-246.70000000000002</v>
      </c>
      <c r="AC95">
        <f t="shared" si="3"/>
        <v>12.511905854122588</v>
      </c>
      <c r="AD95">
        <f t="shared" si="4"/>
        <v>891.60768410642902</v>
      </c>
      <c r="AE95">
        <f>'IDT-1'!B95</f>
        <v>0</v>
      </c>
      <c r="AF95" s="26"/>
      <c r="AG95">
        <f t="shared" si="5"/>
        <v>891.60768410642902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15.204043628624632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613.83685669718795</v>
      </c>
      <c r="P96" s="77">
        <v>116.4748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12.93</v>
      </c>
      <c r="U96" s="78">
        <f>SUMPRODUCT(LTA!F96:AJ96,LTA!F$102:AJ$102,LTA!F$103:AJ$103)</f>
        <v>23.909999999999997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29.07</v>
      </c>
      <c r="Z96" s="75">
        <f>IEX!N96</f>
        <v>0</v>
      </c>
      <c r="AA96" s="117">
        <f>STOA!H96</f>
        <v>29.650000000000002</v>
      </c>
      <c r="AB96" s="117">
        <f>-STOA!N96</f>
        <v>-246.70000000000002</v>
      </c>
      <c r="AC96">
        <f t="shared" si="3"/>
        <v>12.206742451378439</v>
      </c>
      <c r="AD96">
        <f t="shared" si="4"/>
        <v>879.33284750917312</v>
      </c>
      <c r="AE96">
        <f>'IDT-1'!B96</f>
        <v>0</v>
      </c>
      <c r="AF96" s="26"/>
      <c r="AG96">
        <f t="shared" si="5"/>
        <v>879.33284750917312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175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15.204043628624632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613.78330368947059</v>
      </c>
      <c r="P97" s="77">
        <v>116.4748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12.700000000000001</v>
      </c>
      <c r="U97" s="78">
        <f>SUMPRODUCT(LTA!F97:AJ97,LTA!F$102:AJ$102,LTA!F$103:AJ$103)</f>
        <v>22.799999999999997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11.07</v>
      </c>
      <c r="Z97" s="75">
        <f>IEX!N97</f>
        <v>0</v>
      </c>
      <c r="AA97" s="117">
        <f>STOA!H97</f>
        <v>29.650000000000002</v>
      </c>
      <c r="AB97" s="117">
        <f>-STOA!N97</f>
        <v>-246.70000000000002</v>
      </c>
      <c r="AC97">
        <f t="shared" si="3"/>
        <v>12.329735184910527</v>
      </c>
      <c r="AD97">
        <f t="shared" si="4"/>
        <v>893.18630176792374</v>
      </c>
      <c r="AE97">
        <f>'IDT-1'!B97</f>
        <v>0</v>
      </c>
      <c r="AF97" s="26"/>
      <c r="AG97">
        <f t="shared" si="5"/>
        <v>893.18630176792374</v>
      </c>
      <c r="AI97" s="75">
        <f>PXIL!H97</f>
        <v>0</v>
      </c>
      <c r="AJ97" s="75">
        <f>PXIL!N97</f>
        <v>0</v>
      </c>
      <c r="AK97" s="75">
        <f>RTM_IEX!H97</f>
        <v>38.51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169.86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15.204043628624632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613.78330368947059</v>
      </c>
      <c r="P98" s="77">
        <v>116.4748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12.52</v>
      </c>
      <c r="U98" s="78">
        <f>SUMPRODUCT(LTA!F98:AJ98,LTA!F$102:AJ$102,LTA!F$103:AJ$103)</f>
        <v>22.13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153.05000000000001</v>
      </c>
      <c r="Z98" s="75">
        <f>IEX!N98</f>
        <v>0</v>
      </c>
      <c r="AA98" s="117">
        <f>STOA!H98</f>
        <v>29.650000000000002</v>
      </c>
      <c r="AB98" s="117">
        <f>-STOA!N98</f>
        <v>-246.70000000000002</v>
      </c>
      <c r="AC98">
        <f t="shared" si="3"/>
        <v>11.738023184910528</v>
      </c>
      <c r="AD98">
        <f t="shared" si="4"/>
        <v>826.53801376792387</v>
      </c>
      <c r="AE98">
        <f>'IDT-1'!B98</f>
        <v>0</v>
      </c>
      <c r="AF98" s="26"/>
      <c r="AG98">
        <f t="shared" si="5"/>
        <v>826.53801376792387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0.34202672848120136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2.0113625779240749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16.297531505939599</v>
      </c>
      <c r="P99" s="77">
        <f t="shared" si="6"/>
        <v>2.7959605455864427</v>
      </c>
      <c r="Q99" s="77">
        <f t="shared" si="6"/>
        <v>0.85473499999999947</v>
      </c>
      <c r="R99" s="80">
        <f t="shared" si="6"/>
        <v>0.4454750481146954</v>
      </c>
      <c r="S99" s="80">
        <f t="shared" si="6"/>
        <v>0</v>
      </c>
      <c r="T99" s="78">
        <f t="shared" si="6"/>
        <v>2.6277099999999995</v>
      </c>
      <c r="U99" s="78">
        <f t="shared" si="6"/>
        <v>0.46013500000000013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0.9420925</v>
      </c>
      <c r="Z99" s="75">
        <f t="shared" si="6"/>
        <v>0</v>
      </c>
      <c r="AA99" s="117">
        <f t="shared" si="6"/>
        <v>5.4101225000000053</v>
      </c>
      <c r="AB99" s="117">
        <f t="shared" si="6"/>
        <v>-5.355120000000003</v>
      </c>
      <c r="AC99">
        <f t="shared" si="6"/>
        <v>0.33867661913188118</v>
      </c>
      <c r="AD99">
        <f t="shared" si="6"/>
        <v>26.641212286914119</v>
      </c>
      <c r="AE99">
        <f t="shared" si="6"/>
        <v>0.11707699999999997</v>
      </c>
      <c r="AG99">
        <f t="shared" si="6"/>
        <v>26.75828928691412</v>
      </c>
      <c r="AI99">
        <f t="shared" si="6"/>
        <v>0</v>
      </c>
      <c r="AJ99">
        <f t="shared" si="6"/>
        <v>0</v>
      </c>
      <c r="AK99">
        <f t="shared" si="6"/>
        <v>0.43173499999999998</v>
      </c>
      <c r="AL99">
        <f t="shared" si="6"/>
        <v>-0.3725</v>
      </c>
      <c r="AM99">
        <f t="shared" si="6"/>
        <v>0</v>
      </c>
      <c r="AN99">
        <f t="shared" si="6"/>
        <v>0</v>
      </c>
      <c r="AO99">
        <f t="shared" si="6"/>
        <v>8.8622500000000007E-2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7.9756417258328778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445.67354154283987</v>
      </c>
      <c r="P3" s="77">
        <v>31.77</v>
      </c>
      <c r="Q3" s="77">
        <v>10.59</v>
      </c>
      <c r="R3" s="80">
        <v>0</v>
      </c>
      <c r="S3" s="80">
        <v>0</v>
      </c>
      <c r="T3" s="78">
        <f>SUMPRODUCT(LTA!F3:AJ3,LTA!F$101:AJ$101,LTA!F$104:AJ$104)</f>
        <v>5.6</v>
      </c>
      <c r="U3" s="78">
        <f>SUMPRODUCT(LTA!F3:AJ3,LTA!F$102:AJ$102,LTA!F$104:AJ$104)</f>
        <v>103.41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</v>
      </c>
      <c r="AA3" s="117">
        <f>STOA!I3</f>
        <v>0.72</v>
      </c>
      <c r="AB3" s="117">
        <f>-STOA!O3</f>
        <v>-206.64</v>
      </c>
      <c r="AC3">
        <f>SUMIF(B3:AB3,"&gt;0")*$AC$2-SUMIF(B3:AB3,"&lt;0")*($AC$2/(1-$AC$2))+SUMIF(AI3:AR3,"&gt;0")*$AC$2-SUMIF(AI3:AR3,"&lt;0")*($AC$2/(1-$AC$2))</f>
        <v>7.716898660197101</v>
      </c>
      <c r="AD3">
        <f>SUM(B3:AB3,AI3:AR3)-AC3</f>
        <v>425.96453357843086</v>
      </c>
      <c r="AE3">
        <f>'IDT-1'!C3</f>
        <v>0</v>
      </c>
      <c r="AF3" s="26"/>
      <c r="AG3">
        <f>SUM(AD3:AF3)</f>
        <v>425.96453357843086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7.9756417258328778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445.67354154283987</v>
      </c>
      <c r="P4" s="77">
        <v>31.77</v>
      </c>
      <c r="Q4" s="77">
        <v>10.59</v>
      </c>
      <c r="R4" s="80">
        <v>0</v>
      </c>
      <c r="S4" s="80">
        <v>0</v>
      </c>
      <c r="T4" s="78">
        <f>SUMPRODUCT(LTA!F4:AJ4,LTA!F$101:AJ$101,LTA!F$104:AJ$104)</f>
        <v>5.59</v>
      </c>
      <c r="U4" s="78">
        <f>SUMPRODUCT(LTA!F4:AJ4,LTA!F$102:AJ$102,LTA!F$104:AJ$104)</f>
        <v>103.42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</v>
      </c>
      <c r="AA4" s="117">
        <f>STOA!I4</f>
        <v>0.72</v>
      </c>
      <c r="AB4" s="117">
        <f>-STOA!O4</f>
        <v>-206.64</v>
      </c>
      <c r="AC4">
        <f t="shared" ref="AC4:AC67" si="0">SUMIF(B4:AB4,"&gt;0")*$AC$2-SUMIF(B4:AB4,"&lt;0")*($AC$2/(1-$AC$2))+SUMIF(AI4:AR4,"&gt;0")*$AC$2-SUMIF(AI4:AR4,"&lt;0")*($AC$2/(1-$AC$2))</f>
        <v>7.6192392574529526</v>
      </c>
      <c r="AD4">
        <f t="shared" ref="AD4:AD67" si="1">SUM(B4:AB4,AI4:AR4)-AC4</f>
        <v>437.06219298117503</v>
      </c>
      <c r="AE4">
        <f>'IDT-1'!C4</f>
        <v>-2</v>
      </c>
      <c r="AF4" s="26"/>
      <c r="AG4">
        <f t="shared" ref="AG4:AG67" si="2">SUM(AD4:AF4)</f>
        <v>435.06219298117503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439.6772097128399</v>
      </c>
      <c r="P5" s="77">
        <v>31.77</v>
      </c>
      <c r="Q5" s="77">
        <v>10.59</v>
      </c>
      <c r="R5" s="80">
        <v>0</v>
      </c>
      <c r="S5" s="80">
        <v>0</v>
      </c>
      <c r="T5" s="78">
        <f>SUMPRODUCT(LTA!F5:AJ5,LTA!F$101:AJ$101,LTA!F$104:AJ$104)</f>
        <v>5.57</v>
      </c>
      <c r="U5" s="78">
        <f>SUMPRODUCT(LTA!F5:AJ5,LTA!F$102:AJ$102,LTA!F$104:AJ$104)</f>
        <v>103.42999999999999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</v>
      </c>
      <c r="AA5" s="117">
        <f>STOA!I5</f>
        <v>0.72</v>
      </c>
      <c r="AB5" s="117">
        <f>-STOA!O5</f>
        <v>-206.64</v>
      </c>
      <c r="AC5">
        <f t="shared" si="0"/>
        <v>7.566383537348953</v>
      </c>
      <c r="AD5">
        <f t="shared" si="1"/>
        <v>431.108716871279</v>
      </c>
      <c r="AE5">
        <f>'IDT-1'!C5</f>
        <v>0</v>
      </c>
      <c r="AF5" s="26"/>
      <c r="AG5">
        <f t="shared" si="2"/>
        <v>431.108716871279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7.9756417258328778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449.6194238128399</v>
      </c>
      <c r="P6" s="77">
        <v>31.77</v>
      </c>
      <c r="Q6" s="77">
        <v>10.59</v>
      </c>
      <c r="R6" s="80">
        <v>0</v>
      </c>
      <c r="S6" s="80">
        <v>0</v>
      </c>
      <c r="T6" s="78">
        <f>SUMPRODUCT(LTA!F6:AJ6,LTA!F$101:AJ$101,LTA!F$104:AJ$104)</f>
        <v>5.45</v>
      </c>
      <c r="U6" s="78">
        <f>SUMPRODUCT(LTA!F6:AJ6,LTA!F$102:AJ$102,LTA!F$104:AJ$104)</f>
        <v>103.42999999999999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</v>
      </c>
      <c r="AA6" s="117">
        <f>STOA!I6</f>
        <v>0.72</v>
      </c>
      <c r="AB6" s="117">
        <f>-STOA!O6</f>
        <v>-206.64</v>
      </c>
      <c r="AC6">
        <f t="shared" si="0"/>
        <v>7.7416002966509065</v>
      </c>
      <c r="AD6">
        <f t="shared" si="1"/>
        <v>430.75571421197702</v>
      </c>
      <c r="AE6">
        <f>'IDT-1'!C6</f>
        <v>0</v>
      </c>
      <c r="AF6" s="26"/>
      <c r="AG6">
        <f t="shared" si="2"/>
        <v>430.75571421197702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8.3222133546155899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447.59008166083106</v>
      </c>
      <c r="P7" s="77">
        <v>31.77</v>
      </c>
      <c r="Q7" s="77">
        <v>10.59</v>
      </c>
      <c r="R7" s="80">
        <v>0</v>
      </c>
      <c r="S7" s="80">
        <v>0</v>
      </c>
      <c r="T7" s="78">
        <f>SUMPRODUCT(LTA!F7:AJ7,LTA!F$101:AJ$101,LTA!F$104:AJ$104)</f>
        <v>5.42</v>
      </c>
      <c r="U7" s="78">
        <f>SUMPRODUCT(LTA!F7:AJ7,LTA!F$102:AJ$102,LTA!F$104:AJ$104)</f>
        <v>103.44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</v>
      </c>
      <c r="AA7" s="117">
        <f>STOA!I7</f>
        <v>0.72</v>
      </c>
      <c r="AB7" s="117">
        <f>-STOA!O7</f>
        <v>-206.64</v>
      </c>
      <c r="AC7">
        <f t="shared" si="0"/>
        <v>7.8153971912684677</v>
      </c>
      <c r="AD7">
        <f t="shared" si="1"/>
        <v>418.97914679413321</v>
      </c>
      <c r="AE7">
        <f>'IDT-1'!C7</f>
        <v>0</v>
      </c>
      <c r="AF7" s="26"/>
      <c r="AG7">
        <f t="shared" si="2"/>
        <v>418.97914679413321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8.3222133546155899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447.59008166083106</v>
      </c>
      <c r="P8" s="77">
        <v>31.77</v>
      </c>
      <c r="Q8" s="77">
        <v>10.59</v>
      </c>
      <c r="R8" s="80">
        <v>0</v>
      </c>
      <c r="S8" s="80">
        <v>0</v>
      </c>
      <c r="T8" s="78">
        <f>SUMPRODUCT(LTA!F8:AJ8,LTA!F$101:AJ$101,LTA!F$104:AJ$104)</f>
        <v>5.39</v>
      </c>
      <c r="U8" s="78">
        <f>SUMPRODUCT(LTA!F8:AJ8,LTA!F$102:AJ$102,LTA!F$104:AJ$104)</f>
        <v>74.61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0.72</v>
      </c>
      <c r="AB8" s="117">
        <f>-STOA!O8</f>
        <v>-206.64</v>
      </c>
      <c r="AC8">
        <f t="shared" si="0"/>
        <v>7.7123573591457895</v>
      </c>
      <c r="AD8">
        <f t="shared" si="1"/>
        <v>373.22218662625596</v>
      </c>
      <c r="AE8">
        <f>'IDT-1'!C8</f>
        <v>0</v>
      </c>
      <c r="AF8" s="26"/>
      <c r="AG8">
        <f t="shared" si="2"/>
        <v>373.22218662625596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8.3222133546155899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448.33458636346205</v>
      </c>
      <c r="P9" s="77">
        <v>31.77</v>
      </c>
      <c r="Q9" s="77">
        <v>10.79</v>
      </c>
      <c r="R9" s="80">
        <v>0</v>
      </c>
      <c r="S9" s="80">
        <v>0</v>
      </c>
      <c r="T9" s="78">
        <f>SUMPRODUCT(LTA!F9:AJ9,LTA!F$101:AJ$101,LTA!F$104:AJ$104)</f>
        <v>5.34</v>
      </c>
      <c r="U9" s="78">
        <f>SUMPRODUCT(LTA!F9:AJ9,LTA!F$102:AJ$102,LTA!F$104:AJ$104)</f>
        <v>55.61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0.72</v>
      </c>
      <c r="AB9" s="117">
        <f>-STOA!O9</f>
        <v>-206.64</v>
      </c>
      <c r="AC9">
        <f t="shared" si="0"/>
        <v>7.1979038996411298</v>
      </c>
      <c r="AD9">
        <f t="shared" si="1"/>
        <v>395.63114478839168</v>
      </c>
      <c r="AE9">
        <f>'IDT-1'!C9</f>
        <v>0</v>
      </c>
      <c r="AF9" s="26"/>
      <c r="AG9">
        <f t="shared" si="2"/>
        <v>395.63114478839168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8.3222133546155899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444.883903461062</v>
      </c>
      <c r="P10" s="77">
        <v>31.77</v>
      </c>
      <c r="Q10" s="77">
        <v>10.79</v>
      </c>
      <c r="R10" s="80">
        <v>0</v>
      </c>
      <c r="S10" s="80">
        <v>0</v>
      </c>
      <c r="T10" s="78">
        <f>SUMPRODUCT(LTA!F10:AJ10,LTA!F$101:AJ$101,LTA!F$104:AJ$104)</f>
        <v>5.23</v>
      </c>
      <c r="U10" s="78">
        <f>SUMPRODUCT(LTA!F10:AJ10,LTA!F$102:AJ$102,LTA!F$104:AJ$104)</f>
        <v>55.62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0.72</v>
      </c>
      <c r="AB10" s="117">
        <f>-STOA!O10</f>
        <v>-206.64</v>
      </c>
      <c r="AC10">
        <f t="shared" si="0"/>
        <v>7.1666578901000086</v>
      </c>
      <c r="AD10">
        <f t="shared" si="1"/>
        <v>392.11170789553267</v>
      </c>
      <c r="AE10">
        <f>'IDT-1'!C10</f>
        <v>0</v>
      </c>
      <c r="AF10" s="26"/>
      <c r="AG10">
        <f t="shared" si="2"/>
        <v>392.11170789553267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8.3222133546155899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442.59877181098034</v>
      </c>
      <c r="P11" s="77">
        <v>31.77</v>
      </c>
      <c r="Q11" s="77">
        <v>10.59</v>
      </c>
      <c r="R11" s="80">
        <v>0</v>
      </c>
      <c r="S11" s="80">
        <v>0</v>
      </c>
      <c r="T11" s="78">
        <f>SUMPRODUCT(LTA!F11:AJ11,LTA!F$101:AJ$101,LTA!F$104:AJ$104)</f>
        <v>5.25</v>
      </c>
      <c r="U11" s="78">
        <f>SUMPRODUCT(LTA!F11:AJ11,LTA!F$102:AJ$102,LTA!F$104:AJ$104)</f>
        <v>55.28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</v>
      </c>
      <c r="AA11" s="117">
        <f>STOA!I11</f>
        <v>0.72</v>
      </c>
      <c r="AB11" s="117">
        <f>-STOA!O11</f>
        <v>-206.64</v>
      </c>
      <c r="AC11">
        <f t="shared" si="0"/>
        <v>7.1508508591014852</v>
      </c>
      <c r="AD11">
        <f t="shared" si="1"/>
        <v>388.32238327644956</v>
      </c>
      <c r="AE11">
        <f>'IDT-1'!C11</f>
        <v>0</v>
      </c>
      <c r="AF11" s="26"/>
      <c r="AG11">
        <f t="shared" si="2"/>
        <v>388.32238327644956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8.3222133546155899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438.33782291098038</v>
      </c>
      <c r="P12" s="77">
        <v>31.77</v>
      </c>
      <c r="Q12" s="77">
        <v>10.59</v>
      </c>
      <c r="R12" s="80">
        <v>0</v>
      </c>
      <c r="S12" s="80">
        <v>0</v>
      </c>
      <c r="T12" s="78">
        <f>SUMPRODUCT(LTA!F12:AJ12,LTA!F$101:AJ$101,LTA!F$104:AJ$104)</f>
        <v>5.26</v>
      </c>
      <c r="U12" s="78">
        <f>SUMPRODUCT(LTA!F12:AJ12,LTA!F$102:AJ$102,LTA!F$104:AJ$104)</f>
        <v>55.28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</v>
      </c>
      <c r="AA12" s="117">
        <f>STOA!I12</f>
        <v>0.72</v>
      </c>
      <c r="AB12" s="117">
        <f>-STOA!O12</f>
        <v>-206.64</v>
      </c>
      <c r="AC12">
        <f t="shared" si="0"/>
        <v>7.1578331463924627</v>
      </c>
      <c r="AD12">
        <f t="shared" si="1"/>
        <v>379.06445208915864</v>
      </c>
      <c r="AE12">
        <f>'IDT-1'!C12</f>
        <v>0</v>
      </c>
      <c r="AF12" s="26"/>
      <c r="AG12">
        <f t="shared" si="2"/>
        <v>379.06445208915864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8.3222133546155899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428.08054218098039</v>
      </c>
      <c r="P13" s="77">
        <v>31.77</v>
      </c>
      <c r="Q13" s="77">
        <v>10.59</v>
      </c>
      <c r="R13" s="80">
        <v>0</v>
      </c>
      <c r="S13" s="80">
        <v>0</v>
      </c>
      <c r="T13" s="78">
        <f>SUMPRODUCT(LTA!F13:AJ13,LTA!F$101:AJ$101,LTA!F$104:AJ$104)</f>
        <v>5.34</v>
      </c>
      <c r="U13" s="78">
        <f>SUMPRODUCT(LTA!F13:AJ13,LTA!F$102:AJ$102,LTA!F$104:AJ$104)</f>
        <v>55.339999999999996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</v>
      </c>
      <c r="AA13" s="117">
        <f>STOA!I13</f>
        <v>0.72</v>
      </c>
      <c r="AB13" s="117">
        <f>-STOA!O13</f>
        <v>-206.64</v>
      </c>
      <c r="AC13">
        <f t="shared" si="0"/>
        <v>7.290754264023346</v>
      </c>
      <c r="AD13">
        <f t="shared" si="1"/>
        <v>343.81425024152782</v>
      </c>
      <c r="AE13">
        <f>'IDT-1'!C13</f>
        <v>0</v>
      </c>
      <c r="AF13" s="26"/>
      <c r="AG13">
        <f t="shared" si="2"/>
        <v>343.81425024152782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8.3222133546155899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428.08054218098039</v>
      </c>
      <c r="P14" s="77">
        <v>31.77</v>
      </c>
      <c r="Q14" s="77">
        <v>10.59</v>
      </c>
      <c r="R14" s="80">
        <v>0</v>
      </c>
      <c r="S14" s="80">
        <v>0</v>
      </c>
      <c r="T14" s="78">
        <f>SUMPRODUCT(LTA!F14:AJ14,LTA!F$101:AJ$101,LTA!F$104:AJ$104)</f>
        <v>7.83</v>
      </c>
      <c r="U14" s="78">
        <f>SUMPRODUCT(LTA!F14:AJ14,LTA!F$102:AJ$102,LTA!F$104:AJ$104)</f>
        <v>55.339999999999996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</v>
      </c>
      <c r="AA14" s="117">
        <f>STOA!I14</f>
        <v>0.72</v>
      </c>
      <c r="AB14" s="117">
        <f>-STOA!O14</f>
        <v>-206.64</v>
      </c>
      <c r="AC14">
        <f t="shared" si="0"/>
        <v>7.3045037135794404</v>
      </c>
      <c r="AD14">
        <f t="shared" si="1"/>
        <v>385.54050079197174</v>
      </c>
      <c r="AE14">
        <f>'IDT-1'!C14</f>
        <v>0</v>
      </c>
      <c r="AF14" s="26"/>
      <c r="AG14">
        <f t="shared" si="2"/>
        <v>385.54050079197174</v>
      </c>
      <c r="AI14" s="75">
        <f>PXIL!I14</f>
        <v>0</v>
      </c>
      <c r="AJ14" s="75">
        <f>PXIL!O14</f>
        <v>0</v>
      </c>
      <c r="AK14" s="75">
        <f>RTM_IEX!I14</f>
        <v>19.25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8.3222133546155899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428.08054218098039</v>
      </c>
      <c r="P15" s="77">
        <v>31.77</v>
      </c>
      <c r="Q15" s="77">
        <v>10.59</v>
      </c>
      <c r="R15" s="80">
        <v>0</v>
      </c>
      <c r="S15" s="80">
        <v>0</v>
      </c>
      <c r="T15" s="78">
        <f>SUMPRODUCT(LTA!F15:AJ15,LTA!F$101:AJ$101,LTA!F$104:AJ$104)</f>
        <v>7.86</v>
      </c>
      <c r="U15" s="78">
        <f>SUMPRODUCT(LTA!F15:AJ15,LTA!F$102:AJ$102,LTA!F$104:AJ$104)</f>
        <v>55.309999999999995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</v>
      </c>
      <c r="AA15" s="117">
        <f>STOA!I15</f>
        <v>0.72</v>
      </c>
      <c r="AB15" s="117">
        <f>-STOA!O15</f>
        <v>-206.64</v>
      </c>
      <c r="AC15">
        <f t="shared" si="0"/>
        <v>7.0907130759684618</v>
      </c>
      <c r="AD15">
        <f t="shared" si="1"/>
        <v>371.50429142958262</v>
      </c>
      <c r="AE15">
        <f>'IDT-1'!C15</f>
        <v>0</v>
      </c>
      <c r="AF15" s="26"/>
      <c r="AG15">
        <f t="shared" si="2"/>
        <v>371.50429142958262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8.3222133546155899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428.08054218098039</v>
      </c>
      <c r="P16" s="77">
        <v>31.77</v>
      </c>
      <c r="Q16" s="77">
        <v>10.59</v>
      </c>
      <c r="R16" s="80">
        <v>0</v>
      </c>
      <c r="S16" s="80">
        <v>0</v>
      </c>
      <c r="T16" s="78">
        <f>SUMPRODUCT(LTA!F16:AJ16,LTA!F$101:AJ$101,LTA!F$104:AJ$104)</f>
        <v>7.89</v>
      </c>
      <c r="U16" s="78">
        <f>SUMPRODUCT(LTA!F16:AJ16,LTA!F$102:AJ$102,LTA!F$104:AJ$104)</f>
        <v>55.19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</v>
      </c>
      <c r="AA16" s="117">
        <f>STOA!I16</f>
        <v>0.72</v>
      </c>
      <c r="AB16" s="117">
        <f>-STOA!O16</f>
        <v>-206.64</v>
      </c>
      <c r="AC16">
        <f t="shared" si="0"/>
        <v>7.0899210759684621</v>
      </c>
      <c r="AD16">
        <f t="shared" si="1"/>
        <v>371.41508342958258</v>
      </c>
      <c r="AE16">
        <f>'IDT-1'!C16</f>
        <v>0</v>
      </c>
      <c r="AF16" s="26"/>
      <c r="AG16">
        <f t="shared" si="2"/>
        <v>371.41508342958258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8.3222133546155899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427.92393975098042</v>
      </c>
      <c r="P17" s="77">
        <v>31.77</v>
      </c>
      <c r="Q17" s="77">
        <v>10.59</v>
      </c>
      <c r="R17" s="80">
        <v>0</v>
      </c>
      <c r="S17" s="80">
        <v>0</v>
      </c>
      <c r="T17" s="78">
        <f>SUMPRODUCT(LTA!F17:AJ17,LTA!F$101:AJ$101,LTA!F$104:AJ$104)</f>
        <v>7.92</v>
      </c>
      <c r="U17" s="78">
        <f>SUMPRODUCT(LTA!F17:AJ17,LTA!F$102:AJ$102,LTA!F$104:AJ$104)</f>
        <v>55.3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</v>
      </c>
      <c r="AA17" s="117">
        <f>STOA!I17</f>
        <v>0.72</v>
      </c>
      <c r="AB17" s="117">
        <f>-STOA!O17</f>
        <v>-206.64</v>
      </c>
      <c r="AC17">
        <f t="shared" si="0"/>
        <v>7.0897749745844623</v>
      </c>
      <c r="AD17">
        <f t="shared" si="1"/>
        <v>371.39862710096662</v>
      </c>
      <c r="AE17">
        <f>'IDT-1'!C17</f>
        <v>0</v>
      </c>
      <c r="AF17" s="26"/>
      <c r="AG17">
        <f t="shared" si="2"/>
        <v>371.39862710096662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8.3222133546155899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427.92393975098042</v>
      </c>
      <c r="P18" s="77">
        <v>31.77</v>
      </c>
      <c r="Q18" s="77">
        <v>10.59</v>
      </c>
      <c r="R18" s="80">
        <v>0</v>
      </c>
      <c r="S18" s="80">
        <v>0</v>
      </c>
      <c r="T18" s="78">
        <f>SUMPRODUCT(LTA!F18:AJ18,LTA!F$101:AJ$101,LTA!F$104:AJ$104)</f>
        <v>8.0399999999999991</v>
      </c>
      <c r="U18" s="78">
        <f>SUMPRODUCT(LTA!F18:AJ18,LTA!F$102:AJ$102,LTA!F$104:AJ$104)</f>
        <v>55.33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</v>
      </c>
      <c r="AA18" s="117">
        <f>STOA!I18</f>
        <v>0.72</v>
      </c>
      <c r="AB18" s="117">
        <f>-STOA!O18</f>
        <v>-206.64</v>
      </c>
      <c r="AC18">
        <f t="shared" si="0"/>
        <v>7.0910949745844638</v>
      </c>
      <c r="AD18">
        <f t="shared" si="1"/>
        <v>371.54730710096675</v>
      </c>
      <c r="AE18">
        <f>'IDT-1'!C18</f>
        <v>0</v>
      </c>
      <c r="AF18" s="26"/>
      <c r="AG18">
        <f t="shared" si="2"/>
        <v>371.54730710096675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8.3222133546155899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446.11109528347805</v>
      </c>
      <c r="P19" s="77">
        <v>31.77</v>
      </c>
      <c r="Q19" s="77">
        <v>10.59</v>
      </c>
      <c r="R19" s="80">
        <v>0</v>
      </c>
      <c r="S19" s="80">
        <v>0</v>
      </c>
      <c r="T19" s="78">
        <f>SUMPRODUCT(LTA!F19:AJ19,LTA!F$101:AJ$101,LTA!F$104:AJ$104)</f>
        <v>7.72</v>
      </c>
      <c r="U19" s="78">
        <f>SUMPRODUCT(LTA!F19:AJ19,LTA!F$102:AJ$102,LTA!F$104:AJ$104)</f>
        <v>55.28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-56</v>
      </c>
      <c r="AA19" s="117">
        <f>STOA!I19</f>
        <v>0.72</v>
      </c>
      <c r="AB19" s="117">
        <f>-STOA!O19</f>
        <v>-156.63999999999999</v>
      </c>
      <c r="AC19">
        <f t="shared" si="0"/>
        <v>7.332629943270442</v>
      </c>
      <c r="AD19">
        <f t="shared" si="1"/>
        <v>398.75292766477838</v>
      </c>
      <c r="AE19">
        <f>'IDT-1'!C19</f>
        <v>0</v>
      </c>
      <c r="AF19" s="26"/>
      <c r="AG19">
        <f t="shared" si="2"/>
        <v>398.75292766477838</v>
      </c>
      <c r="AI19" s="75">
        <f>PXIL!I19</f>
        <v>0</v>
      </c>
      <c r="AJ19" s="75">
        <f>PXIL!O19</f>
        <v>0</v>
      </c>
      <c r="AK19" s="75">
        <f>RTM_IEX!I19</f>
        <v>9.6300000000000008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8.3222133546155899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446.10521240384304</v>
      </c>
      <c r="P20" s="77">
        <v>31.77</v>
      </c>
      <c r="Q20" s="77">
        <v>10.59</v>
      </c>
      <c r="R20" s="80">
        <v>0</v>
      </c>
      <c r="S20" s="80">
        <v>0</v>
      </c>
      <c r="T20" s="78">
        <f>SUMPRODUCT(LTA!F20:AJ20,LTA!F$101:AJ$101,LTA!F$104:AJ$104)</f>
        <v>7.46</v>
      </c>
      <c r="U20" s="78">
        <f>SUMPRODUCT(LTA!F20:AJ20,LTA!F$102:AJ$102,LTA!F$104:AJ$104)</f>
        <v>55.3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-51</v>
      </c>
      <c r="AA20" s="117">
        <f>STOA!I20</f>
        <v>0.72</v>
      </c>
      <c r="AB20" s="117">
        <f>-STOA!O20</f>
        <v>-156.63999999999999</v>
      </c>
      <c r="AC20">
        <f t="shared" si="0"/>
        <v>7.529822254639905</v>
      </c>
      <c r="AD20">
        <f t="shared" si="1"/>
        <v>356.67985247377391</v>
      </c>
      <c r="AE20">
        <f>'IDT-1'!C20</f>
        <v>0</v>
      </c>
      <c r="AF20" s="26"/>
      <c r="AG20">
        <f t="shared" si="2"/>
        <v>356.67985247377391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-37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8.3222133546155899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433.77584945784304</v>
      </c>
      <c r="P21" s="77">
        <v>31.77</v>
      </c>
      <c r="Q21" s="77">
        <v>10.59</v>
      </c>
      <c r="R21" s="80">
        <v>0</v>
      </c>
      <c r="S21" s="80">
        <v>0</v>
      </c>
      <c r="T21" s="78">
        <f>SUMPRODUCT(LTA!F21:AJ21,LTA!F$101:AJ$101,LTA!F$104:AJ$104)</f>
        <v>7.19</v>
      </c>
      <c r="U21" s="78">
        <f>SUMPRODUCT(LTA!F21:AJ21,LTA!F$102:AJ$102,LTA!F$104:AJ$104)</f>
        <v>55.22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</v>
      </c>
      <c r="AA21" s="117">
        <f>STOA!I21</f>
        <v>0.72</v>
      </c>
      <c r="AB21" s="117">
        <f>-STOA!O21</f>
        <v>-156.63999999999999</v>
      </c>
      <c r="AC21">
        <f t="shared" si="0"/>
        <v>6.8234093167280179</v>
      </c>
      <c r="AD21">
        <f t="shared" si="1"/>
        <v>411.7069024656858</v>
      </c>
      <c r="AE21">
        <f>'IDT-1'!C21</f>
        <v>-22</v>
      </c>
      <c r="AF21" s="26"/>
      <c r="AG21">
        <f t="shared" si="2"/>
        <v>389.7069024656858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8.3222133546155899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461.3671265626258</v>
      </c>
      <c r="P22" s="77">
        <v>31.77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6.88</v>
      </c>
      <c r="U22" s="78">
        <f>SUMPRODUCT(LTA!F22:AJ22,LTA!F$102:AJ$102,LTA!F$104:AJ$104)</f>
        <v>84.22999999999999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-38</v>
      </c>
      <c r="AA22" s="117">
        <f>STOA!I22</f>
        <v>0.72</v>
      </c>
      <c r="AB22" s="117">
        <f>-STOA!O22</f>
        <v>-156.63999999999999</v>
      </c>
      <c r="AC22">
        <f t="shared" si="0"/>
        <v>7.570548723127426</v>
      </c>
      <c r="AD22">
        <f t="shared" si="1"/>
        <v>461.711040164069</v>
      </c>
      <c r="AE22">
        <f>'IDT-1'!C22</f>
        <v>-43</v>
      </c>
      <c r="AF22" s="26"/>
      <c r="AG22">
        <f t="shared" si="2"/>
        <v>418.711040164069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8.3222133546155899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468.12460973031386</v>
      </c>
      <c r="P23" s="77">
        <v>68.037376113532076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6.57</v>
      </c>
      <c r="U23" s="78">
        <f>SUMPRODUCT(LTA!F23:AJ23,LTA!F$102:AJ$102,LTA!F$104:AJ$104)</f>
        <v>103.21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</v>
      </c>
      <c r="AA23" s="117">
        <f>STOA!I23</f>
        <v>0.72</v>
      </c>
      <c r="AB23" s="117">
        <f>-STOA!O23</f>
        <v>-156.63999999999999</v>
      </c>
      <c r="AC23">
        <f t="shared" si="0"/>
        <v>8.3886854379902189</v>
      </c>
      <c r="AD23">
        <f t="shared" si="1"/>
        <v>491.5877627304265</v>
      </c>
      <c r="AE23">
        <f>'IDT-1'!C23</f>
        <v>-79</v>
      </c>
      <c r="AF23" s="26"/>
      <c r="AG23">
        <f t="shared" si="2"/>
        <v>412.5877627304265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8.3222133546155899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46.01789738200759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475.2944440942502</v>
      </c>
      <c r="P24" s="77">
        <v>68.037376113532076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6.24</v>
      </c>
      <c r="U24" s="78">
        <f>SUMPRODUCT(LTA!F24:AJ24,LTA!F$102:AJ$102,LTA!F$104:AJ$104)</f>
        <v>103.14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</v>
      </c>
      <c r="AA24" s="117">
        <f>STOA!I24</f>
        <v>0.72</v>
      </c>
      <c r="AB24" s="117">
        <f>-STOA!O24</f>
        <v>-156.63999999999999</v>
      </c>
      <c r="AC24">
        <f t="shared" si="0"/>
        <v>8.0794467130533025</v>
      </c>
      <c r="AD24">
        <f t="shared" si="1"/>
        <v>535.10248423135215</v>
      </c>
      <c r="AE24">
        <f>'IDT-1'!C24</f>
        <v>-89</v>
      </c>
      <c r="AF24" s="26"/>
      <c r="AG24">
        <f t="shared" si="2"/>
        <v>446.10248423135215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8.3222133546155899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46.01789738200759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500.57127959080259</v>
      </c>
      <c r="P25" s="77">
        <v>68.037376113532076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6.05</v>
      </c>
      <c r="U25" s="78">
        <f>SUMPRODUCT(LTA!F25:AJ25,LTA!F$102:AJ$102,LTA!F$104:AJ$104)</f>
        <v>103.12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</v>
      </c>
      <c r="AA25" s="117">
        <f>STOA!I25</f>
        <v>0.72</v>
      </c>
      <c r="AB25" s="117">
        <f>-STOA!O25</f>
        <v>-156.63999999999999</v>
      </c>
      <c r="AC25">
        <f t="shared" si="0"/>
        <v>8.4332067782558937</v>
      </c>
      <c r="AD25">
        <f t="shared" si="1"/>
        <v>544.81555966270196</v>
      </c>
      <c r="AE25">
        <f>'IDT-1'!C25</f>
        <v>-74</v>
      </c>
      <c r="AF25" s="26"/>
      <c r="AG25">
        <f t="shared" si="2"/>
        <v>470.81555966270196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8.3222133546155899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523.84381376857777</v>
      </c>
      <c r="P26" s="77">
        <v>68.037376113532076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5.88</v>
      </c>
      <c r="U26" s="78">
        <f>SUMPRODUCT(LTA!F26:AJ26,LTA!F$102:AJ$102,LTA!F$104:AJ$104)</f>
        <v>103.16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-156.63999999999999</v>
      </c>
      <c r="AC26">
        <f t="shared" si="0"/>
        <v>8.7078860991978768</v>
      </c>
      <c r="AD26">
        <f t="shared" si="1"/>
        <v>559.68341451953518</v>
      </c>
      <c r="AE26">
        <f>'IDT-1'!C26</f>
        <v>-85</v>
      </c>
      <c r="AF26" s="26"/>
      <c r="AG26">
        <f t="shared" si="2"/>
        <v>474.68341451953518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8.3222133546155899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46.01789738200759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564.22681798877761</v>
      </c>
      <c r="P27" s="77">
        <v>68.037376113532076</v>
      </c>
      <c r="Q27" s="77">
        <v>22.05</v>
      </c>
      <c r="R27" s="80">
        <v>2.82</v>
      </c>
      <c r="S27" s="80">
        <v>0</v>
      </c>
      <c r="T27" s="78">
        <f>SUMPRODUCT(LTA!F27:AJ27,LTA!F$101:AJ$101,LTA!F$104:AJ$104)</f>
        <v>5.78</v>
      </c>
      <c r="U27" s="78">
        <f>SUMPRODUCT(LTA!F27:AJ27,LTA!F$102:AJ$102,LTA!F$104:AJ$104)</f>
        <v>103.11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-193.68</v>
      </c>
      <c r="AC27">
        <f t="shared" si="0"/>
        <v>9.2557920843582355</v>
      </c>
      <c r="AD27">
        <f t="shared" si="1"/>
        <v>583.14851275457454</v>
      </c>
      <c r="AE27">
        <f>'IDT-1'!C27</f>
        <v>-45</v>
      </c>
      <c r="AF27" s="26"/>
      <c r="AG27">
        <f t="shared" si="2"/>
        <v>538.14851275457454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7.9756417258328778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587.58716061975554</v>
      </c>
      <c r="P28" s="77">
        <v>68.037376113532076</v>
      </c>
      <c r="Q28" s="77">
        <v>22.05</v>
      </c>
      <c r="R28" s="80">
        <v>5.7800000000000011</v>
      </c>
      <c r="S28" s="80">
        <v>0</v>
      </c>
      <c r="T28" s="78">
        <f>SUMPRODUCT(LTA!F28:AJ28,LTA!F$101:AJ$101,LTA!F$104:AJ$104)</f>
        <v>5.76</v>
      </c>
      <c r="U28" s="78">
        <f>SUMPRODUCT(LTA!F28:AJ28,LTA!F$102:AJ$102,LTA!F$104:AJ$104)</f>
        <v>103.1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-193.68</v>
      </c>
      <c r="AC28">
        <f t="shared" si="0"/>
        <v>9.4840972691775516</v>
      </c>
      <c r="AD28">
        <f t="shared" si="1"/>
        <v>608.8639785719505</v>
      </c>
      <c r="AE28">
        <f>'IDT-1'!C28</f>
        <v>-30</v>
      </c>
      <c r="AF28" s="26"/>
      <c r="AG28">
        <f t="shared" si="2"/>
        <v>578.8639785719505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7.9756417258328778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46.01789738200759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577.3636275693126</v>
      </c>
      <c r="P29" s="77">
        <v>68.037376113532076</v>
      </c>
      <c r="Q29" s="77">
        <v>22.05</v>
      </c>
      <c r="R29" s="80">
        <v>11.779999999999998</v>
      </c>
      <c r="S29" s="80">
        <v>0</v>
      </c>
      <c r="T29" s="78">
        <f>SUMPRODUCT(LTA!F29:AJ29,LTA!F$101:AJ$101,LTA!F$104:AJ$104)</f>
        <v>7.75</v>
      </c>
      <c r="U29" s="78">
        <f>SUMPRODUCT(LTA!F29:AJ29,LTA!F$102:AJ$102,LTA!F$104:AJ$104)</f>
        <v>103.12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-193.68</v>
      </c>
      <c r="AC29">
        <f t="shared" si="0"/>
        <v>9.1538837150568177</v>
      </c>
      <c r="AD29">
        <f t="shared" si="1"/>
        <v>641.9806590756283</v>
      </c>
      <c r="AE29">
        <f>'IDT-1'!C29</f>
        <v>-10</v>
      </c>
      <c r="AF29" s="26"/>
      <c r="AG29">
        <f t="shared" si="2"/>
        <v>631.9806590756283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46.01789738200759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581.6437488411276</v>
      </c>
      <c r="P30" s="77">
        <v>68.037376113532076</v>
      </c>
      <c r="Q30" s="77">
        <v>22.05</v>
      </c>
      <c r="R30" s="80">
        <v>16.760000000000005</v>
      </c>
      <c r="S30" s="80">
        <v>0</v>
      </c>
      <c r="T30" s="78">
        <f>SUMPRODUCT(LTA!F30:AJ30,LTA!F$101:AJ$101,LTA!F$104:AJ$104)</f>
        <v>9.35</v>
      </c>
      <c r="U30" s="78">
        <f>SUMPRODUCT(LTA!F30:AJ30,LTA!F$102:AJ$102,LTA!F$104:AJ$104)</f>
        <v>103.22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-193.68</v>
      </c>
      <c r="AC30">
        <f t="shared" si="0"/>
        <v>9.2503327822487904</v>
      </c>
      <c r="AD30">
        <f t="shared" si="1"/>
        <v>652.84433128025148</v>
      </c>
      <c r="AE30">
        <f>'IDT-1'!C30</f>
        <v>0</v>
      </c>
      <c r="AF30" s="26"/>
      <c r="AG30">
        <f t="shared" si="2"/>
        <v>652.84433128025148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7.9756417258328778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46.01789738200759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585.92362756931243</v>
      </c>
      <c r="P31" s="77">
        <v>68.037376113532076</v>
      </c>
      <c r="Q31" s="77">
        <v>22.05</v>
      </c>
      <c r="R31" s="80">
        <v>23.57</v>
      </c>
      <c r="S31" s="80">
        <v>0</v>
      </c>
      <c r="T31" s="78">
        <f>SUMPRODUCT(LTA!F31:AJ31,LTA!F$101:AJ$101,LTA!F$104:AJ$104)</f>
        <v>10.050000000000001</v>
      </c>
      <c r="U31" s="78">
        <f>SUMPRODUCT(LTA!F31:AJ31,LTA!F$102:AJ$102,LTA!F$104:AJ$104)</f>
        <v>103.19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-193.68</v>
      </c>
      <c r="AC31">
        <f t="shared" si="0"/>
        <v>9.3769637150568173</v>
      </c>
      <c r="AD31">
        <f t="shared" si="1"/>
        <v>667.10757907562822</v>
      </c>
      <c r="AE31">
        <f>'IDT-1'!C31</f>
        <v>0</v>
      </c>
      <c r="AF31" s="26"/>
      <c r="AG31">
        <f t="shared" si="2"/>
        <v>667.10757907562822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7.9756417258328778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46.01789738200759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585.92362756931243</v>
      </c>
      <c r="P32" s="77">
        <v>68.037376113532076</v>
      </c>
      <c r="Q32" s="77">
        <v>22.05</v>
      </c>
      <c r="R32" s="80">
        <v>23.35</v>
      </c>
      <c r="S32" s="80">
        <v>0</v>
      </c>
      <c r="T32" s="78">
        <f>SUMPRODUCT(LTA!F32:AJ32,LTA!F$101:AJ$101,LTA!F$104:AJ$104)</f>
        <v>16.37</v>
      </c>
      <c r="U32" s="78">
        <f>SUMPRODUCT(LTA!F32:AJ32,LTA!F$102:AJ$102,LTA!F$104:AJ$104)</f>
        <v>103.21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6.72</v>
      </c>
      <c r="AB32" s="117">
        <f>-STOA!O32</f>
        <v>-193.68</v>
      </c>
      <c r="AC32">
        <f t="shared" si="0"/>
        <v>9.4604757150568179</v>
      </c>
      <c r="AD32">
        <f t="shared" si="1"/>
        <v>676.51406707562819</v>
      </c>
      <c r="AE32">
        <f>'IDT-1'!C32</f>
        <v>0</v>
      </c>
      <c r="AF32" s="26"/>
      <c r="AG32">
        <f t="shared" si="2"/>
        <v>676.51406707562819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7.9756417258328778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46.01789738200759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584.59402414051249</v>
      </c>
      <c r="P33" s="77">
        <v>68.037376113532076</v>
      </c>
      <c r="Q33" s="77">
        <v>22.05</v>
      </c>
      <c r="R33" s="80">
        <v>23.35</v>
      </c>
      <c r="S33" s="80">
        <v>0</v>
      </c>
      <c r="T33" s="78">
        <f>SUMPRODUCT(LTA!F33:AJ33,LTA!F$101:AJ$101,LTA!F$104:AJ$104)</f>
        <v>24.279999999999998</v>
      </c>
      <c r="U33" s="78">
        <f>SUMPRODUCT(LTA!F33:AJ33,LTA!F$102:AJ$102,LTA!F$104:AJ$104)</f>
        <v>103.13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9.7200000000000006</v>
      </c>
      <c r="AB33" s="117">
        <f>-STOA!O33</f>
        <v>-193.68</v>
      </c>
      <c r="AC33">
        <f t="shared" si="0"/>
        <v>9.5440792048833778</v>
      </c>
      <c r="AD33">
        <f t="shared" si="1"/>
        <v>685.93086015700158</v>
      </c>
      <c r="AE33">
        <f>'IDT-1'!C33</f>
        <v>0</v>
      </c>
      <c r="AF33" s="26"/>
      <c r="AG33">
        <f t="shared" si="2"/>
        <v>685.93086015700158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19.882702702702705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44.26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568.36996126201257</v>
      </c>
      <c r="P34" s="77">
        <v>68.037376113532076</v>
      </c>
      <c r="Q34" s="77">
        <v>22.05</v>
      </c>
      <c r="R34" s="80">
        <v>23.35</v>
      </c>
      <c r="S34" s="80">
        <v>0</v>
      </c>
      <c r="T34" s="78">
        <f>SUMPRODUCT(LTA!F34:AJ34,LTA!F$101:AJ$101,LTA!F$104:AJ$104)</f>
        <v>33.160000000000004</v>
      </c>
      <c r="U34" s="78">
        <f>SUMPRODUCT(LTA!F34:AJ34,LTA!F$102:AJ$102,LTA!F$104:AJ$104)</f>
        <v>103.09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12.72</v>
      </c>
      <c r="AB34" s="117">
        <f>-STOA!O34</f>
        <v>-193.68</v>
      </c>
      <c r="AC34">
        <f t="shared" si="0"/>
        <v>9.8078871517200561</v>
      </c>
      <c r="AD34">
        <f t="shared" si="1"/>
        <v>667.43215292652735</v>
      </c>
      <c r="AE34">
        <f>'IDT-1'!C34</f>
        <v>0</v>
      </c>
      <c r="AF34" s="26"/>
      <c r="AG34">
        <f t="shared" si="2"/>
        <v>667.43215292652735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-24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7.9756417258328778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44.26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558.67814788251258</v>
      </c>
      <c r="P35" s="77">
        <v>68.037376113532076</v>
      </c>
      <c r="Q35" s="77">
        <v>22.05</v>
      </c>
      <c r="R35" s="80">
        <v>24.899999999999995</v>
      </c>
      <c r="S35" s="80">
        <v>0</v>
      </c>
      <c r="T35" s="78">
        <f>SUMPRODUCT(LTA!F35:AJ35,LTA!F$101:AJ$101,LTA!F$104:AJ$104)</f>
        <v>45.64</v>
      </c>
      <c r="U35" s="78">
        <f>SUMPRODUCT(LTA!F35:AJ35,LTA!F$102:AJ$102,LTA!F$104:AJ$104)</f>
        <v>103.23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15.77</v>
      </c>
      <c r="AB35" s="117">
        <f>-STOA!O35</f>
        <v>-193.68</v>
      </c>
      <c r="AC35">
        <f t="shared" si="0"/>
        <v>9.5562779968513123</v>
      </c>
      <c r="AD35">
        <f t="shared" si="1"/>
        <v>687.30488772502622</v>
      </c>
      <c r="AE35">
        <f>'IDT-1'!C35</f>
        <v>0</v>
      </c>
      <c r="AF35" s="26"/>
      <c r="AG35">
        <f t="shared" si="2"/>
        <v>687.30488772502622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7.9756417258328778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44.26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544.46972092401256</v>
      </c>
      <c r="P36" s="77">
        <v>68.037376113532076</v>
      </c>
      <c r="Q36" s="77">
        <v>22.05</v>
      </c>
      <c r="R36" s="80">
        <v>24.899999999999995</v>
      </c>
      <c r="S36" s="80">
        <v>0</v>
      </c>
      <c r="T36" s="78">
        <f>SUMPRODUCT(LTA!F36:AJ36,LTA!F$101:AJ$101,LTA!F$104:AJ$104)</f>
        <v>58.949999999999996</v>
      </c>
      <c r="U36" s="78">
        <f>SUMPRODUCT(LTA!F36:AJ36,LTA!F$102:AJ$102,LTA!F$104:AJ$104)</f>
        <v>103.14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18.77</v>
      </c>
      <c r="AB36" s="117">
        <f>-STOA!O36</f>
        <v>-193.68</v>
      </c>
      <c r="AC36">
        <f t="shared" si="0"/>
        <v>9.5739798396165128</v>
      </c>
      <c r="AD36">
        <f t="shared" si="1"/>
        <v>689.29875892376106</v>
      </c>
      <c r="AE36">
        <f>'IDT-1'!C36</f>
        <v>0</v>
      </c>
      <c r="AF36" s="26"/>
      <c r="AG36">
        <f t="shared" si="2"/>
        <v>689.29875892376106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7.9756417258328778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44.26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521.98820531361264</v>
      </c>
      <c r="P37" s="77">
        <v>68.037376113532076</v>
      </c>
      <c r="Q37" s="77">
        <v>22.05</v>
      </c>
      <c r="R37" s="80">
        <v>24.899999999999995</v>
      </c>
      <c r="S37" s="80">
        <v>0</v>
      </c>
      <c r="T37" s="78">
        <f>SUMPRODUCT(LTA!F37:AJ37,LTA!F$101:AJ$101,LTA!F$104:AJ$104)</f>
        <v>72.91</v>
      </c>
      <c r="U37" s="78">
        <f>SUMPRODUCT(LTA!F37:AJ37,LTA!F$102:AJ$102,LTA!F$104:AJ$104)</f>
        <v>103.22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24.169999999999998</v>
      </c>
      <c r="AB37" s="117">
        <f>-STOA!O37</f>
        <v>-193.68</v>
      </c>
      <c r="AC37">
        <f t="shared" si="0"/>
        <v>9.5472145022449926</v>
      </c>
      <c r="AD37">
        <f t="shared" si="1"/>
        <v>686.28400865073263</v>
      </c>
      <c r="AE37">
        <f>'IDT-1'!C37</f>
        <v>0</v>
      </c>
      <c r="AF37" s="26"/>
      <c r="AG37">
        <f t="shared" si="2"/>
        <v>686.28400865073263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7.9756417258328778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44.26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516.2701931501125</v>
      </c>
      <c r="P38" s="77">
        <v>68.037376113532076</v>
      </c>
      <c r="Q38" s="77">
        <v>22.05</v>
      </c>
      <c r="R38" s="80">
        <v>24.899999999999995</v>
      </c>
      <c r="S38" s="80">
        <v>0</v>
      </c>
      <c r="T38" s="78">
        <f>SUMPRODUCT(LTA!F38:AJ38,LTA!F$101:AJ$101,LTA!F$104:AJ$104)</f>
        <v>83.89</v>
      </c>
      <c r="U38" s="78">
        <f>SUMPRODUCT(LTA!F38:AJ38,LTA!F$102:AJ$102,LTA!F$104:AJ$104)</f>
        <v>103.19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27.169999999999998</v>
      </c>
      <c r="AB38" s="117">
        <f>-STOA!O38</f>
        <v>-193.68</v>
      </c>
      <c r="AC38">
        <f t="shared" si="0"/>
        <v>9.6196559952061911</v>
      </c>
      <c r="AD38">
        <f t="shared" si="1"/>
        <v>694.44355499427127</v>
      </c>
      <c r="AE38">
        <f>'IDT-1'!C38</f>
        <v>0</v>
      </c>
      <c r="AF38" s="26"/>
      <c r="AG38">
        <f t="shared" si="2"/>
        <v>694.44355499427127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7.9102676133260506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44.26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522.22374031531251</v>
      </c>
      <c r="P39" s="77">
        <v>68.037376113532076</v>
      </c>
      <c r="Q39" s="77">
        <v>22.05</v>
      </c>
      <c r="R39" s="80">
        <v>24.899999999999995</v>
      </c>
      <c r="S39" s="80">
        <v>0</v>
      </c>
      <c r="T39" s="78">
        <f>SUMPRODUCT(LTA!F39:AJ39,LTA!F$101:AJ$101,LTA!F$104:AJ$104)</f>
        <v>94.44</v>
      </c>
      <c r="U39" s="78">
        <f>SUMPRODUCT(LTA!F39:AJ39,LTA!F$102:AJ$102,LTA!F$104:AJ$104)</f>
        <v>103.17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30.169999999999998</v>
      </c>
      <c r="AB39" s="117">
        <f>-STOA!O39</f>
        <v>-193.68</v>
      </c>
      <c r="AC39">
        <f t="shared" si="0"/>
        <v>9.8793171932918451</v>
      </c>
      <c r="AD39">
        <f t="shared" si="1"/>
        <v>703.60206684887862</v>
      </c>
      <c r="AE39">
        <f>'IDT-1'!C39</f>
        <v>0</v>
      </c>
      <c r="AF39" s="26"/>
      <c r="AG39">
        <f t="shared" si="2"/>
        <v>703.60206684887862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7.9102676133260506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44.26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516.2151116243125</v>
      </c>
      <c r="P40" s="77">
        <v>68.037376113532076</v>
      </c>
      <c r="Q40" s="77">
        <v>22.05</v>
      </c>
      <c r="R40" s="80">
        <v>24.899999999999995</v>
      </c>
      <c r="S40" s="80">
        <v>0</v>
      </c>
      <c r="T40" s="78">
        <f>SUMPRODUCT(LTA!F40:AJ40,LTA!F$101:AJ$101,LTA!F$104:AJ$104)</f>
        <v>104.09</v>
      </c>
      <c r="U40" s="78">
        <f>SUMPRODUCT(LTA!F40:AJ40,LTA!F$102:AJ$102,LTA!F$104:AJ$104)</f>
        <v>103.14999999999999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30.77</v>
      </c>
      <c r="AB40" s="117">
        <f>-STOA!O40</f>
        <v>-193.68</v>
      </c>
      <c r="AC40">
        <f t="shared" si="0"/>
        <v>10.058515301166167</v>
      </c>
      <c r="AD40">
        <f t="shared" si="1"/>
        <v>691.64424005000433</v>
      </c>
      <c r="AE40">
        <f>'IDT-1'!C40</f>
        <v>0</v>
      </c>
      <c r="AF40" s="26"/>
      <c r="AG40">
        <f t="shared" si="2"/>
        <v>691.64424005000433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7.9102676133260506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44.26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507.63574630141244</v>
      </c>
      <c r="P41" s="77">
        <v>68.037376113532076</v>
      </c>
      <c r="Q41" s="77">
        <v>22.05</v>
      </c>
      <c r="R41" s="80">
        <v>24.899999999999995</v>
      </c>
      <c r="S41" s="80">
        <v>0</v>
      </c>
      <c r="T41" s="78">
        <f>SUMPRODUCT(LTA!F41:AJ41,LTA!F$101:AJ$101,LTA!F$104:AJ$104)</f>
        <v>113.68</v>
      </c>
      <c r="U41" s="78">
        <f>SUMPRODUCT(LTA!F41:AJ41,LTA!F$102:AJ$102,LTA!F$104:AJ$104)</f>
        <v>103.17999999999999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35.270000000000003</v>
      </c>
      <c r="AB41" s="117">
        <f>-STOA!O41</f>
        <v>-193.68</v>
      </c>
      <c r="AC41">
        <f t="shared" si="0"/>
        <v>9.8764415707475699</v>
      </c>
      <c r="AD41">
        <f t="shared" si="1"/>
        <v>723.36694845752299</v>
      </c>
      <c r="AE41">
        <f>'IDT-1'!C41</f>
        <v>0</v>
      </c>
      <c r="AF41" s="26"/>
      <c r="AG41">
        <f t="shared" si="2"/>
        <v>723.36694845752299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7.9102676133260506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44.26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507.63574630141244</v>
      </c>
      <c r="P42" s="77">
        <v>68.037376113532076</v>
      </c>
      <c r="Q42" s="77">
        <v>22.05</v>
      </c>
      <c r="R42" s="80">
        <v>24.899999999999995</v>
      </c>
      <c r="S42" s="80">
        <v>0</v>
      </c>
      <c r="T42" s="78">
        <f>SUMPRODUCT(LTA!F42:AJ42,LTA!F$101:AJ$101,LTA!F$104:AJ$104)</f>
        <v>122.91</v>
      </c>
      <c r="U42" s="78">
        <f>SUMPRODUCT(LTA!F42:AJ42,LTA!F$102:AJ$102,LTA!F$104:AJ$104)</f>
        <v>103.24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41.27</v>
      </c>
      <c r="AB42" s="117">
        <f>-STOA!O42</f>
        <v>-193.68</v>
      </c>
      <c r="AC42">
        <f t="shared" si="0"/>
        <v>10.010993570747569</v>
      </c>
      <c r="AD42">
        <f t="shared" si="1"/>
        <v>738.52239645752297</v>
      </c>
      <c r="AE42">
        <f>'IDT-1'!C42</f>
        <v>0</v>
      </c>
      <c r="AF42" s="26"/>
      <c r="AG42">
        <f t="shared" si="2"/>
        <v>738.52239645752297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7.9102676133260506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44.26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508.60609309373746</v>
      </c>
      <c r="P43" s="77">
        <v>68.037376113532076</v>
      </c>
      <c r="Q43" s="77">
        <v>22.05</v>
      </c>
      <c r="R43" s="80">
        <v>24.899999999999995</v>
      </c>
      <c r="S43" s="80">
        <v>0</v>
      </c>
      <c r="T43" s="78">
        <f>SUMPRODUCT(LTA!F43:AJ43,LTA!F$101:AJ$101,LTA!F$104:AJ$104)</f>
        <v>131.18</v>
      </c>
      <c r="U43" s="78">
        <f>SUMPRODUCT(LTA!F43:AJ43,LTA!F$102:AJ$102,LTA!F$104:AJ$104)</f>
        <v>103.24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42.77</v>
      </c>
      <c r="AB43" s="117">
        <f>-STOA!O43</f>
        <v>-193.68</v>
      </c>
      <c r="AC43">
        <f t="shared" si="0"/>
        <v>10.505024361018821</v>
      </c>
      <c r="AD43">
        <f t="shared" si="1"/>
        <v>703.7687124595767</v>
      </c>
      <c r="AE43">
        <f>'IDT-1'!C43</f>
        <v>0</v>
      </c>
      <c r="AF43" s="26"/>
      <c r="AG43">
        <f t="shared" si="2"/>
        <v>703.7687124595767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7.9102676133260506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44.26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508.60609309373746</v>
      </c>
      <c r="P44" s="77">
        <v>68.037376113532076</v>
      </c>
      <c r="Q44" s="77">
        <v>22.05</v>
      </c>
      <c r="R44" s="80">
        <v>24.899999999999995</v>
      </c>
      <c r="S44" s="80">
        <v>0</v>
      </c>
      <c r="T44" s="78">
        <f>SUMPRODUCT(LTA!F44:AJ44,LTA!F$101:AJ$101,LTA!F$104:AJ$104)</f>
        <v>138.65</v>
      </c>
      <c r="U44" s="78">
        <f>SUMPRODUCT(LTA!F44:AJ44,LTA!F$102:AJ$102,LTA!F$104:AJ$104)</f>
        <v>103.23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44.27</v>
      </c>
      <c r="AB44" s="117">
        <f>-STOA!O44</f>
        <v>-193.68</v>
      </c>
      <c r="AC44">
        <f t="shared" si="0"/>
        <v>10.317528535352961</v>
      </c>
      <c r="AD44">
        <f t="shared" si="1"/>
        <v>742.91620828524265</v>
      </c>
      <c r="AE44">
        <f>'IDT-1'!C44</f>
        <v>0</v>
      </c>
      <c r="AF44" s="26"/>
      <c r="AG44">
        <f t="shared" si="2"/>
        <v>742.91620828524265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7.9102676133260506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44.26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506.59864701973748</v>
      </c>
      <c r="P45" s="77">
        <v>68.037376113532076</v>
      </c>
      <c r="Q45" s="77">
        <v>22.05</v>
      </c>
      <c r="R45" s="80">
        <v>24.899999999999995</v>
      </c>
      <c r="S45" s="80">
        <v>0</v>
      </c>
      <c r="T45" s="78">
        <f>SUMPRODUCT(LTA!F45:AJ45,LTA!F$101:AJ$101,LTA!F$104:AJ$104)</f>
        <v>145.87</v>
      </c>
      <c r="U45" s="78">
        <f>SUMPRODUCT(LTA!F45:AJ45,LTA!F$102:AJ$102,LTA!F$104:AJ$104)</f>
        <v>102.03999999999999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44.27</v>
      </c>
      <c r="AB45" s="117">
        <f>-STOA!O45</f>
        <v>-193.68</v>
      </c>
      <c r="AC45">
        <f t="shared" si="0"/>
        <v>10.725808365833963</v>
      </c>
      <c r="AD45">
        <f t="shared" si="1"/>
        <v>704.53048238076167</v>
      </c>
      <c r="AE45">
        <f>'IDT-1'!C45</f>
        <v>0</v>
      </c>
      <c r="AF45" s="26"/>
      <c r="AG45">
        <f t="shared" si="2"/>
        <v>704.53048238076167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7.9102676133260506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44.26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506.59864701973748</v>
      </c>
      <c r="P46" s="77">
        <v>68.037376113532076</v>
      </c>
      <c r="Q46" s="77">
        <v>22.05</v>
      </c>
      <c r="R46" s="80">
        <v>24.899999999999995</v>
      </c>
      <c r="S46" s="80">
        <v>0</v>
      </c>
      <c r="T46" s="78">
        <f>SUMPRODUCT(LTA!F46:AJ46,LTA!F$101:AJ$101,LTA!F$104:AJ$104)</f>
        <v>148.43</v>
      </c>
      <c r="U46" s="78">
        <f>SUMPRODUCT(LTA!F46:AJ46,LTA!F$102:AJ$102,LTA!F$104:AJ$104)</f>
        <v>102.1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44.27</v>
      </c>
      <c r="AB46" s="117">
        <f>-STOA!O46</f>
        <v>-193.68</v>
      </c>
      <c r="AC46">
        <f t="shared" si="0"/>
        <v>10.509154922734691</v>
      </c>
      <c r="AD46">
        <f t="shared" si="1"/>
        <v>734.36713582386108</v>
      </c>
      <c r="AE46">
        <f>'IDT-1'!C46</f>
        <v>0</v>
      </c>
      <c r="AF46" s="26"/>
      <c r="AG46">
        <f t="shared" si="2"/>
        <v>734.36713582386108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7.9102676133260506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44.26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505.34582681773747</v>
      </c>
      <c r="P47" s="77">
        <v>68.037376113532076</v>
      </c>
      <c r="Q47" s="77">
        <v>22.05</v>
      </c>
      <c r="R47" s="80">
        <v>24.899999999999995</v>
      </c>
      <c r="S47" s="80">
        <v>0</v>
      </c>
      <c r="T47" s="78">
        <f>SUMPRODUCT(LTA!F47:AJ47,LTA!F$101:AJ$101,LTA!F$104:AJ$104)</f>
        <v>151.39999999999998</v>
      </c>
      <c r="U47" s="78">
        <f>SUMPRODUCT(LTA!F47:AJ47,LTA!F$102:AJ$102,LTA!F$104:AJ$104)</f>
        <v>102.14999999999999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44.27</v>
      </c>
      <c r="AB47" s="117">
        <f>-STOA!O47</f>
        <v>-193.68</v>
      </c>
      <c r="AC47">
        <f t="shared" si="0"/>
        <v>10.791049930622949</v>
      </c>
      <c r="AD47">
        <f t="shared" si="1"/>
        <v>705.85242061397241</v>
      </c>
      <c r="AE47">
        <f>'IDT-1'!C47</f>
        <v>0</v>
      </c>
      <c r="AF47" s="26"/>
      <c r="AG47">
        <f t="shared" si="2"/>
        <v>705.85242061397241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20.941930251419304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44.26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505.34582681773747</v>
      </c>
      <c r="P48" s="77">
        <v>68.037376113532076</v>
      </c>
      <c r="Q48" s="77">
        <v>22.05</v>
      </c>
      <c r="R48" s="80">
        <v>24.899999999999995</v>
      </c>
      <c r="S48" s="80">
        <v>0</v>
      </c>
      <c r="T48" s="78">
        <f>SUMPRODUCT(LTA!F48:AJ48,LTA!F$101:AJ$101,LTA!F$104:AJ$104)</f>
        <v>153.63999999999999</v>
      </c>
      <c r="U48" s="78">
        <f>SUMPRODUCT(LTA!F48:AJ48,LTA!F$102:AJ$102,LTA!F$104:AJ$104)</f>
        <v>102.16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44.27</v>
      </c>
      <c r="AB48" s="117">
        <f>-STOA!O48</f>
        <v>-193.68</v>
      </c>
      <c r="AC48">
        <f t="shared" si="0"/>
        <v>10.836747286616216</v>
      </c>
      <c r="AD48">
        <f t="shared" si="1"/>
        <v>731.08838589607262</v>
      </c>
      <c r="AE48">
        <f>'IDT-1'!C48</f>
        <v>0</v>
      </c>
      <c r="AF48" s="26"/>
      <c r="AG48">
        <f t="shared" si="2"/>
        <v>731.08838589607262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20.941930251419304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503.73223447309067</v>
      </c>
      <c r="P49" s="77">
        <v>68.037376113532076</v>
      </c>
      <c r="Q49" s="77">
        <v>22.05</v>
      </c>
      <c r="R49" s="80">
        <v>24.899999999999995</v>
      </c>
      <c r="S49" s="80">
        <v>0</v>
      </c>
      <c r="T49" s="78">
        <f>SUMPRODUCT(LTA!F49:AJ49,LTA!F$101:AJ$101,LTA!F$104:AJ$104)</f>
        <v>155.54</v>
      </c>
      <c r="U49" s="78">
        <f>SUMPRODUCT(LTA!F49:AJ49,LTA!F$102:AJ$102,LTA!F$104:AJ$104)</f>
        <v>102.17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44.27</v>
      </c>
      <c r="AB49" s="117">
        <f>-STOA!O49</f>
        <v>-193.68</v>
      </c>
      <c r="AC49">
        <f t="shared" si="0"/>
        <v>11.054954015362837</v>
      </c>
      <c r="AD49">
        <f t="shared" si="1"/>
        <v>715.48883579263418</v>
      </c>
      <c r="AE49">
        <f>'IDT-1'!C49</f>
        <v>0</v>
      </c>
      <c r="AF49" s="26"/>
      <c r="AG49">
        <f t="shared" si="2"/>
        <v>715.48883579263418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20.941930251419304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503.73223447309067</v>
      </c>
      <c r="P50" s="77">
        <v>68.037376113532076</v>
      </c>
      <c r="Q50" s="77">
        <v>22.05</v>
      </c>
      <c r="R50" s="80">
        <v>24.899999999999995</v>
      </c>
      <c r="S50" s="80">
        <v>0</v>
      </c>
      <c r="T50" s="78">
        <f>SUMPRODUCT(LTA!F50:AJ50,LTA!F$101:AJ$101,LTA!F$104:AJ$104)</f>
        <v>156.26999999999998</v>
      </c>
      <c r="U50" s="78">
        <f>SUMPRODUCT(LTA!F50:AJ50,LTA!F$102:AJ$102,LTA!F$104:AJ$104)</f>
        <v>102.22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44.27</v>
      </c>
      <c r="AB50" s="117">
        <f>-STOA!O50</f>
        <v>-193.68</v>
      </c>
      <c r="AC50">
        <f t="shared" si="0"/>
        <v>11.061818015362837</v>
      </c>
      <c r="AD50">
        <f t="shared" si="1"/>
        <v>716.26197179263431</v>
      </c>
      <c r="AE50">
        <f>'IDT-1'!C50</f>
        <v>0</v>
      </c>
      <c r="AF50" s="26"/>
      <c r="AG50">
        <f t="shared" si="2"/>
        <v>716.26197179263431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7.9102676133260506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503.73425690221598</v>
      </c>
      <c r="P51" s="77">
        <v>68.037376113532076</v>
      </c>
      <c r="Q51" s="77">
        <v>22.05</v>
      </c>
      <c r="R51" s="80">
        <v>24.899999999999995</v>
      </c>
      <c r="S51" s="80">
        <v>0</v>
      </c>
      <c r="T51" s="78">
        <f>SUMPRODUCT(LTA!F51:AJ51,LTA!F$101:AJ$101,LTA!F$104:AJ$104)</f>
        <v>156.07000000000002</v>
      </c>
      <c r="U51" s="78">
        <f>SUMPRODUCT(LTA!F51:AJ51,LTA!F$102:AJ$102,LTA!F$104:AJ$104)</f>
        <v>102.24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44.27</v>
      </c>
      <c r="AB51" s="117">
        <f>-STOA!O51</f>
        <v>-193.68</v>
      </c>
      <c r="AC51">
        <f t="shared" si="0"/>
        <v>10.382868464034644</v>
      </c>
      <c r="AD51">
        <f t="shared" si="1"/>
        <v>780.40903216503955</v>
      </c>
      <c r="AE51">
        <f>'IDT-1'!C51</f>
        <v>0</v>
      </c>
      <c r="AF51" s="26"/>
      <c r="AG51">
        <f t="shared" si="2"/>
        <v>780.40903216503955</v>
      </c>
      <c r="AI51" s="75">
        <f>PXIL!I51</f>
        <v>0</v>
      </c>
      <c r="AJ51" s="75">
        <f>PXIL!O51</f>
        <v>0</v>
      </c>
      <c r="AK51" s="75">
        <f>RTM_IEX!I51</f>
        <v>7.7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8.2558127161479113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503.73502306651727</v>
      </c>
      <c r="P52" s="77">
        <v>68.037376113532076</v>
      </c>
      <c r="Q52" s="77">
        <v>22.05</v>
      </c>
      <c r="R52" s="80">
        <v>24.899999999999995</v>
      </c>
      <c r="S52" s="80">
        <v>0</v>
      </c>
      <c r="T52" s="78">
        <f>SUMPRODUCT(LTA!F52:AJ52,LTA!F$101:AJ$101,LTA!F$104:AJ$104)</f>
        <v>156.47</v>
      </c>
      <c r="U52" s="78">
        <f>SUMPRODUCT(LTA!F52:AJ52,LTA!F$102:AJ$102,LTA!F$104:AJ$104)</f>
        <v>102.27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44.27</v>
      </c>
      <c r="AB52" s="117">
        <f>-STOA!O52</f>
        <v>-193.68</v>
      </c>
      <c r="AC52">
        <f t="shared" si="0"/>
        <v>10.632674466462161</v>
      </c>
      <c r="AD52">
        <f t="shared" si="1"/>
        <v>738.23553742973502</v>
      </c>
      <c r="AE52">
        <f>'IDT-1'!C52</f>
        <v>0</v>
      </c>
      <c r="AF52" s="26"/>
      <c r="AG52">
        <f t="shared" si="2"/>
        <v>738.23553742973502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8.2558127161479113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507.38794953598097</v>
      </c>
      <c r="P53" s="77">
        <v>68.037376113532076</v>
      </c>
      <c r="Q53" s="77">
        <v>22.05</v>
      </c>
      <c r="R53" s="80">
        <v>24.899999999999995</v>
      </c>
      <c r="S53" s="80">
        <v>0</v>
      </c>
      <c r="T53" s="78">
        <f>SUMPRODUCT(LTA!F53:AJ53,LTA!F$101:AJ$101,LTA!F$104:AJ$104)</f>
        <v>156.22999999999996</v>
      </c>
      <c r="U53" s="78">
        <f>SUMPRODUCT(LTA!F53:AJ53,LTA!F$102:AJ$102,LTA!F$104:AJ$104)</f>
        <v>102.27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44.27</v>
      </c>
      <c r="AB53" s="117">
        <f>-STOA!O53</f>
        <v>-193.68</v>
      </c>
      <c r="AC53">
        <f t="shared" si="0"/>
        <v>10.795880132226372</v>
      </c>
      <c r="AD53">
        <f t="shared" si="1"/>
        <v>726.48525823343448</v>
      </c>
      <c r="AE53">
        <f>'IDT-1'!C53</f>
        <v>0</v>
      </c>
      <c r="AF53" s="26"/>
      <c r="AG53">
        <f t="shared" si="2"/>
        <v>726.48525823343448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8.2558127161479113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518.75047993598093</v>
      </c>
      <c r="P54" s="77">
        <v>68.037376113532076</v>
      </c>
      <c r="Q54" s="77">
        <v>22.05</v>
      </c>
      <c r="R54" s="80">
        <v>24.899999999999995</v>
      </c>
      <c r="S54" s="80">
        <v>0</v>
      </c>
      <c r="T54" s="78">
        <f>SUMPRODUCT(LTA!F54:AJ54,LTA!F$101:AJ$101,LTA!F$104:AJ$104)</f>
        <v>156.30999999999997</v>
      </c>
      <c r="U54" s="78">
        <f>SUMPRODUCT(LTA!F54:AJ54,LTA!F$102:AJ$102,LTA!F$104:AJ$104)</f>
        <v>102.28999999999999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44.27</v>
      </c>
      <c r="AB54" s="117">
        <f>-STOA!O54</f>
        <v>-193.68</v>
      </c>
      <c r="AC54">
        <f t="shared" si="0"/>
        <v>11.083308741125885</v>
      </c>
      <c r="AD54">
        <f t="shared" si="1"/>
        <v>718.68260899449001</v>
      </c>
      <c r="AE54">
        <f>'IDT-1'!C54</f>
        <v>0</v>
      </c>
      <c r="AF54" s="26"/>
      <c r="AG54">
        <f t="shared" si="2"/>
        <v>718.68260899449001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8.2558127161479113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518.02689565798096</v>
      </c>
      <c r="P55" s="77">
        <v>32.031434521676822</v>
      </c>
      <c r="Q55" s="77">
        <v>11.010000000000002</v>
      </c>
      <c r="R55" s="80">
        <v>24.899999999999995</v>
      </c>
      <c r="S55" s="80">
        <v>0</v>
      </c>
      <c r="T55" s="78">
        <f>SUMPRODUCT(LTA!F55:AJ55,LTA!F$101:AJ$101,LTA!F$104:AJ$104)</f>
        <v>155.26</v>
      </c>
      <c r="U55" s="78">
        <f>SUMPRODUCT(LTA!F55:AJ55,LTA!F$102:AJ$102,LTA!F$104:AJ$104)</f>
        <v>102.27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-15</v>
      </c>
      <c r="AA55" s="117">
        <f>STOA!I55</f>
        <v>44.27</v>
      </c>
      <c r="AB55" s="117">
        <f>-STOA!O55</f>
        <v>-193.68</v>
      </c>
      <c r="AC55">
        <f t="shared" si="0"/>
        <v>10.724545933648718</v>
      </c>
      <c r="AD55">
        <f t="shared" si="1"/>
        <v>662.20184593211195</v>
      </c>
      <c r="AE55">
        <f>'IDT-1'!C55</f>
        <v>0</v>
      </c>
      <c r="AF55" s="26"/>
      <c r="AG55">
        <f t="shared" si="2"/>
        <v>662.20184593211195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8.2558127161479113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518.02689565798096</v>
      </c>
      <c r="P56" s="77">
        <v>32.031434521676822</v>
      </c>
      <c r="Q56" s="77">
        <v>11.010000000000002</v>
      </c>
      <c r="R56" s="80">
        <v>24.899999999999995</v>
      </c>
      <c r="S56" s="80">
        <v>0</v>
      </c>
      <c r="T56" s="78">
        <f>SUMPRODUCT(LTA!F56:AJ56,LTA!F$101:AJ$101,LTA!F$104:AJ$104)</f>
        <v>153.47999999999999</v>
      </c>
      <c r="U56" s="78">
        <f>SUMPRODUCT(LTA!F56:AJ56,LTA!F$102:AJ$102,LTA!F$104:AJ$104)</f>
        <v>102.33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-26.4</v>
      </c>
      <c r="AA56" s="117">
        <f>STOA!I56</f>
        <v>44.27</v>
      </c>
      <c r="AB56" s="117">
        <f>-STOA!O56</f>
        <v>-193.68</v>
      </c>
      <c r="AC56">
        <f t="shared" si="0"/>
        <v>10.775108077312964</v>
      </c>
      <c r="AD56">
        <f t="shared" si="1"/>
        <v>653.03128378844781</v>
      </c>
      <c r="AE56">
        <f>'IDT-1'!C56</f>
        <v>0</v>
      </c>
      <c r="AF56" s="26"/>
      <c r="AG56">
        <f t="shared" si="2"/>
        <v>653.03128378844781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-59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8.2558127161479113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510.42874665118109</v>
      </c>
      <c r="P57" s="77">
        <v>32.031434521676822</v>
      </c>
      <c r="Q57" s="77">
        <v>11.010000000000002</v>
      </c>
      <c r="R57" s="80">
        <v>24.899999999999995</v>
      </c>
      <c r="S57" s="80">
        <v>0</v>
      </c>
      <c r="T57" s="78">
        <f>SUMPRODUCT(LTA!F57:AJ57,LTA!F$101:AJ$101,LTA!F$104:AJ$104)</f>
        <v>149.6</v>
      </c>
      <c r="U57" s="78">
        <f>SUMPRODUCT(LTA!F57:AJ57,LTA!F$102:AJ$102,LTA!F$104:AJ$104)</f>
        <v>102.33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-30</v>
      </c>
      <c r="AA57" s="117">
        <f>STOA!I57</f>
        <v>44.27</v>
      </c>
      <c r="AB57" s="117">
        <f>-STOA!O57</f>
        <v>-193.68</v>
      </c>
      <c r="AC57">
        <f t="shared" si="0"/>
        <v>10.981283578321085</v>
      </c>
      <c r="AD57">
        <f t="shared" si="1"/>
        <v>606.74695928064</v>
      </c>
      <c r="AE57">
        <f>'IDT-1'!C57</f>
        <v>0</v>
      </c>
      <c r="AF57" s="26"/>
      <c r="AG57">
        <f t="shared" si="2"/>
        <v>606.74695928064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8.2558127161479113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507.58811405118109</v>
      </c>
      <c r="P58" s="77">
        <v>32.031434521676822</v>
      </c>
      <c r="Q58" s="77">
        <v>11.010000000000002</v>
      </c>
      <c r="R58" s="80">
        <v>24.899999999999995</v>
      </c>
      <c r="S58" s="80">
        <v>0</v>
      </c>
      <c r="T58" s="78">
        <f>SUMPRODUCT(LTA!F58:AJ58,LTA!F$101:AJ$101,LTA!F$104:AJ$104)</f>
        <v>146.13</v>
      </c>
      <c r="U58" s="78">
        <f>SUMPRODUCT(LTA!F58:AJ58,LTA!F$102:AJ$102,LTA!F$104:AJ$104)</f>
        <v>102.33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-30</v>
      </c>
      <c r="AA58" s="117">
        <f>STOA!I58</f>
        <v>44.27</v>
      </c>
      <c r="AB58" s="117">
        <f>-STOA!O58</f>
        <v>-193.68</v>
      </c>
      <c r="AC58">
        <f t="shared" si="0"/>
        <v>10.819212481174739</v>
      </c>
      <c r="AD58">
        <f t="shared" si="1"/>
        <v>612.59839777778609</v>
      </c>
      <c r="AE58">
        <f>'IDT-1'!C58</f>
        <v>0</v>
      </c>
      <c r="AF58" s="26"/>
      <c r="AG58">
        <f t="shared" si="2"/>
        <v>612.59839777778609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7.5593320235756387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515.79805661730495</v>
      </c>
      <c r="P59" s="77">
        <v>68.037376113532076</v>
      </c>
      <c r="Q59" s="77">
        <v>22.05</v>
      </c>
      <c r="R59" s="80">
        <v>24.899999999999995</v>
      </c>
      <c r="S59" s="80">
        <v>0</v>
      </c>
      <c r="T59" s="78">
        <f>SUMPRODUCT(LTA!F59:AJ59,LTA!F$101:AJ$101,LTA!F$104:AJ$104)</f>
        <v>142.65999999999997</v>
      </c>
      <c r="U59" s="78">
        <f>SUMPRODUCT(LTA!F59:AJ59,LTA!F$102:AJ$102,LTA!F$104:AJ$104)</f>
        <v>102.44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-25</v>
      </c>
      <c r="AA59" s="117">
        <f>STOA!I59</f>
        <v>42.77</v>
      </c>
      <c r="AB59" s="117">
        <f>-STOA!O59</f>
        <v>-193.68</v>
      </c>
      <c r="AC59">
        <f t="shared" si="0"/>
        <v>11.629448587602521</v>
      </c>
      <c r="AD59">
        <f t="shared" si="1"/>
        <v>619.48756513676506</v>
      </c>
      <c r="AE59">
        <f>'IDT-1'!C59</f>
        <v>0</v>
      </c>
      <c r="AF59" s="26"/>
      <c r="AG59">
        <f t="shared" si="2"/>
        <v>619.48756513676506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7.5593320235756387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515.79805661730495</v>
      </c>
      <c r="P60" s="77">
        <v>68.037376113532076</v>
      </c>
      <c r="Q60" s="77">
        <v>22.05</v>
      </c>
      <c r="R60" s="80">
        <v>24.899999999999995</v>
      </c>
      <c r="S60" s="80">
        <v>0</v>
      </c>
      <c r="T60" s="78">
        <f>SUMPRODUCT(LTA!F60:AJ60,LTA!F$101:AJ$101,LTA!F$104:AJ$104)</f>
        <v>136.99</v>
      </c>
      <c r="U60" s="78">
        <f>SUMPRODUCT(LTA!F60:AJ60,LTA!F$102:AJ$102,LTA!F$104:AJ$104)</f>
        <v>102.45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41.27</v>
      </c>
      <c r="AB60" s="117">
        <f>-STOA!O60</f>
        <v>-193.68</v>
      </c>
      <c r="AC60">
        <f t="shared" si="0"/>
        <v>11.522049949991548</v>
      </c>
      <c r="AD60">
        <f t="shared" si="1"/>
        <v>617.43496377437611</v>
      </c>
      <c r="AE60">
        <f>'IDT-1'!C60</f>
        <v>0</v>
      </c>
      <c r="AF60" s="26"/>
      <c r="AG60">
        <f t="shared" si="2"/>
        <v>617.43496377437611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-125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20.366138888888887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517.08855415050493</v>
      </c>
      <c r="P61" s="77">
        <v>68.037376113532076</v>
      </c>
      <c r="Q61" s="77">
        <v>22.05</v>
      </c>
      <c r="R61" s="80">
        <v>24.899999999999995</v>
      </c>
      <c r="S61" s="80">
        <v>0</v>
      </c>
      <c r="T61" s="78">
        <f>SUMPRODUCT(LTA!F61:AJ61,LTA!F$101:AJ$101,LTA!F$104:AJ$104)</f>
        <v>126.42999999999999</v>
      </c>
      <c r="U61" s="78">
        <f>SUMPRODUCT(LTA!F61:AJ61,LTA!F$102:AJ$102,LTA!F$104:AJ$104)</f>
        <v>102.47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</v>
      </c>
      <c r="AA61" s="117">
        <f>STOA!I61</f>
        <v>39.17</v>
      </c>
      <c r="AB61" s="117">
        <f>-STOA!O61</f>
        <v>-193.68</v>
      </c>
      <c r="AC61">
        <f t="shared" si="0"/>
        <v>10.957795939755769</v>
      </c>
      <c r="AD61">
        <f t="shared" si="1"/>
        <v>684.456522183125</v>
      </c>
      <c r="AE61">
        <f>'IDT-1'!C61</f>
        <v>0</v>
      </c>
      <c r="AF61" s="26"/>
      <c r="AG61">
        <f t="shared" si="2"/>
        <v>684.456522183125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7.5593320235756387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522.78341632320496</v>
      </c>
      <c r="P62" s="77">
        <v>68.037376113532076</v>
      </c>
      <c r="Q62" s="77">
        <v>22.05</v>
      </c>
      <c r="R62" s="80">
        <v>24.899999999999995</v>
      </c>
      <c r="S62" s="80">
        <v>0</v>
      </c>
      <c r="T62" s="78">
        <f>SUMPRODUCT(LTA!F62:AJ62,LTA!F$101:AJ$101,LTA!F$104:AJ$104)</f>
        <v>120.55</v>
      </c>
      <c r="U62" s="78">
        <f>SUMPRODUCT(LTA!F62:AJ62,LTA!F$102:AJ$102,LTA!F$104:AJ$104)</f>
        <v>102.49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35.57</v>
      </c>
      <c r="AB62" s="117">
        <f>-STOA!O62</f>
        <v>-193.68</v>
      </c>
      <c r="AC62">
        <f t="shared" si="0"/>
        <v>11.078306652126631</v>
      </c>
      <c r="AD62">
        <f t="shared" si="1"/>
        <v>637.76406677814111</v>
      </c>
      <c r="AE62">
        <f>'IDT-1'!C62</f>
        <v>0</v>
      </c>
      <c r="AF62" s="26"/>
      <c r="AG62">
        <f t="shared" si="2"/>
        <v>637.76406677814111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7.5593320235756387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524.30114828800492</v>
      </c>
      <c r="P63" s="77">
        <v>68.037376113532076</v>
      </c>
      <c r="Q63" s="77">
        <v>22.05</v>
      </c>
      <c r="R63" s="80">
        <v>24.899999999999995</v>
      </c>
      <c r="S63" s="80">
        <v>0</v>
      </c>
      <c r="T63" s="78">
        <f>SUMPRODUCT(LTA!F63:AJ63,LTA!F$101:AJ$101,LTA!F$104:AJ$104)</f>
        <v>112.41</v>
      </c>
      <c r="U63" s="78">
        <f>SUMPRODUCT(LTA!F63:AJ63,LTA!F$102:AJ$102,LTA!F$104:AJ$104)</f>
        <v>102.49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33.17</v>
      </c>
      <c r="AB63" s="117">
        <f>-STOA!O63</f>
        <v>-193.68</v>
      </c>
      <c r="AC63">
        <f t="shared" si="0"/>
        <v>10.821348142972964</v>
      </c>
      <c r="AD63">
        <f t="shared" si="1"/>
        <v>648.99875725209472</v>
      </c>
      <c r="AE63">
        <f>'IDT-1'!C63</f>
        <v>0</v>
      </c>
      <c r="AF63" s="26"/>
      <c r="AG63">
        <f t="shared" si="2"/>
        <v>648.99875725209472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7.5593320235756387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524.30114828800492</v>
      </c>
      <c r="P64" s="77">
        <v>68.037376113532076</v>
      </c>
      <c r="Q64" s="77">
        <v>22.05</v>
      </c>
      <c r="R64" s="80">
        <v>24.899999999999995</v>
      </c>
      <c r="S64" s="80">
        <v>0</v>
      </c>
      <c r="T64" s="78">
        <f>SUMPRODUCT(LTA!F64:AJ64,LTA!F$101:AJ$101,LTA!F$104:AJ$104)</f>
        <v>104.96000000000001</v>
      </c>
      <c r="U64" s="78">
        <f>SUMPRODUCT(LTA!F64:AJ64,LTA!F$102:AJ$102,LTA!F$104:AJ$104)</f>
        <v>102.5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30.169999999999998</v>
      </c>
      <c r="AB64" s="117">
        <f>-STOA!O64</f>
        <v>-193.68</v>
      </c>
      <c r="AC64">
        <f t="shared" si="0"/>
        <v>10.640694867751012</v>
      </c>
      <c r="AD64">
        <f t="shared" si="1"/>
        <v>648.73941052731664</v>
      </c>
      <c r="AE64">
        <f>'IDT-1'!C64</f>
        <v>0</v>
      </c>
      <c r="AF64" s="26"/>
      <c r="AG64">
        <f t="shared" si="2"/>
        <v>648.73941052731664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7.5593320235756387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528.43518335066517</v>
      </c>
      <c r="P65" s="77">
        <v>68.037376113532076</v>
      </c>
      <c r="Q65" s="77">
        <v>22.05</v>
      </c>
      <c r="R65" s="80">
        <v>24.899999999999995</v>
      </c>
      <c r="S65" s="80">
        <v>0</v>
      </c>
      <c r="T65" s="78">
        <f>SUMPRODUCT(LTA!F65:AJ65,LTA!F$101:AJ$101,LTA!F$104:AJ$104)</f>
        <v>93.07</v>
      </c>
      <c r="U65" s="78">
        <f>SUMPRODUCT(LTA!F65:AJ65,LTA!F$102:AJ$102,LTA!F$104:AJ$104)</f>
        <v>102.56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26.27</v>
      </c>
      <c r="AB65" s="117">
        <f>-STOA!O65</f>
        <v>-193.68</v>
      </c>
      <c r="AC65">
        <f t="shared" si="0"/>
        <v>10.48526394775584</v>
      </c>
      <c r="AD65">
        <f t="shared" si="1"/>
        <v>641.27662754001699</v>
      </c>
      <c r="AE65">
        <f>'IDT-1'!C65</f>
        <v>0</v>
      </c>
      <c r="AF65" s="26"/>
      <c r="AG65">
        <f t="shared" si="2"/>
        <v>641.27662754001699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7.5593320235756387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532.18721979889324</v>
      </c>
      <c r="P66" s="77">
        <v>68.037376113532076</v>
      </c>
      <c r="Q66" s="77">
        <v>22.05</v>
      </c>
      <c r="R66" s="80">
        <v>24.899999999999995</v>
      </c>
      <c r="S66" s="80">
        <v>0</v>
      </c>
      <c r="T66" s="78">
        <f>SUMPRODUCT(LTA!F66:AJ66,LTA!F$101:AJ$101,LTA!F$104:AJ$104)</f>
        <v>81.96</v>
      </c>
      <c r="U66" s="78">
        <f>SUMPRODUCT(LTA!F66:AJ66,LTA!F$102:AJ$102,LTA!F$104:AJ$104)</f>
        <v>103.14999999999999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22.37</v>
      </c>
      <c r="AB66" s="117">
        <f>-STOA!O66</f>
        <v>-193.68</v>
      </c>
      <c r="AC66">
        <f t="shared" si="0"/>
        <v>10.346995230889272</v>
      </c>
      <c r="AD66">
        <f t="shared" si="1"/>
        <v>635.74693270511159</v>
      </c>
      <c r="AE66">
        <f>'IDT-1'!C66</f>
        <v>0</v>
      </c>
      <c r="AF66" s="26"/>
      <c r="AG66">
        <f t="shared" si="2"/>
        <v>635.74693270511159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7.5593320235756387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570.28197550154323</v>
      </c>
      <c r="P67" s="77">
        <v>68.037376113532076</v>
      </c>
      <c r="Q67" s="77">
        <v>22.05</v>
      </c>
      <c r="R67" s="80">
        <v>24.899999999999995</v>
      </c>
      <c r="S67" s="80">
        <v>0</v>
      </c>
      <c r="T67" s="78">
        <f>SUMPRODUCT(LTA!F67:AJ67,LTA!F$101:AJ$101,LTA!F$104:AJ$104)</f>
        <v>67.72</v>
      </c>
      <c r="U67" s="78">
        <f>SUMPRODUCT(LTA!F67:AJ67,LTA!F$102:AJ$102,LTA!F$104:AJ$104)</f>
        <v>103.72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18.77</v>
      </c>
      <c r="AB67" s="117">
        <f>-STOA!O67</f>
        <v>-193.68</v>
      </c>
      <c r="AC67">
        <f t="shared" si="0"/>
        <v>10.752206269127475</v>
      </c>
      <c r="AD67">
        <f t="shared" si="1"/>
        <v>631.16647736952348</v>
      </c>
      <c r="AE67">
        <f>'IDT-1'!C67</f>
        <v>0</v>
      </c>
      <c r="AF67" s="26"/>
      <c r="AG67">
        <f t="shared" si="2"/>
        <v>631.16647736952348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-95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7.5593320235756387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574.97804137437799</v>
      </c>
      <c r="P68" s="77">
        <v>68.037376113532076</v>
      </c>
      <c r="Q68" s="77">
        <v>22.05</v>
      </c>
      <c r="R68" s="80">
        <v>23.197201447527135</v>
      </c>
      <c r="S68" s="80">
        <v>0</v>
      </c>
      <c r="T68" s="78">
        <f>SUMPRODUCT(LTA!F68:AJ68,LTA!F$101:AJ$101,LTA!F$104:AJ$104)</f>
        <v>56.410000000000004</v>
      </c>
      <c r="U68" s="78">
        <f>SUMPRODUCT(LTA!F68:AJ68,LTA!F$102:AJ$102,LTA!F$104:AJ$104)</f>
        <v>104.17999999999999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14.44</v>
      </c>
      <c r="Z68" s="75">
        <f>IEX!O68</f>
        <v>0</v>
      </c>
      <c r="AA68" s="117">
        <f>STOA!I68</f>
        <v>14.27</v>
      </c>
      <c r="AB68" s="117">
        <f>-STOA!O68</f>
        <v>-193.68</v>
      </c>
      <c r="AC68">
        <f t="shared" ref="AC68:AC98" si="3">SUMIF(B68:AB68,"&gt;0")*$AC$2-SUMIF(B68:AB68,"&lt;0")*($AC$2/(1-$AC$2))+SUMIF(AI68:AR68,"&gt;0")*$AC$2-SUMIF(AI68:AR68,"&lt;0")*($AC$2/(1-$AC$2))</f>
        <v>10.486438940836408</v>
      </c>
      <c r="AD68">
        <f t="shared" ref="AD68:AD98" si="4">SUM(B68:AB68,AI68:AR68)-AC68</f>
        <v>665.51551201817654</v>
      </c>
      <c r="AE68">
        <f>'IDT-1'!C68</f>
        <v>0</v>
      </c>
      <c r="AF68" s="26"/>
      <c r="AG68">
        <f t="shared" ref="AG68:AG98" si="5">SUM(AD68:AF68)</f>
        <v>665.51551201817654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-63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7.5593320235756387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577.22217790224306</v>
      </c>
      <c r="P69" s="77">
        <v>68.037376113532076</v>
      </c>
      <c r="Q69" s="77">
        <v>22.05</v>
      </c>
      <c r="R69" s="80">
        <v>20.75</v>
      </c>
      <c r="S69" s="80">
        <v>0</v>
      </c>
      <c r="T69" s="78">
        <f>SUMPRODUCT(LTA!F69:AJ69,LTA!F$101:AJ$101,LTA!F$104:AJ$104)</f>
        <v>45.29</v>
      </c>
      <c r="U69" s="78">
        <f>SUMPRODUCT(LTA!F69:AJ69,LTA!F$102:AJ$102,LTA!F$104:AJ$104)</f>
        <v>104.78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28.88</v>
      </c>
      <c r="Z69" s="75">
        <f>IEX!O69</f>
        <v>0</v>
      </c>
      <c r="AA69" s="117">
        <f>STOA!I69</f>
        <v>11.57</v>
      </c>
      <c r="AB69" s="117">
        <f>-STOA!O69</f>
        <v>-193.68</v>
      </c>
      <c r="AC69">
        <f t="shared" si="3"/>
        <v>11.001441238308514</v>
      </c>
      <c r="AD69">
        <f t="shared" si="4"/>
        <v>609.01744480104219</v>
      </c>
      <c r="AE69">
        <f>'IDT-1'!C69</f>
        <v>0</v>
      </c>
      <c r="AF69" s="26"/>
      <c r="AG69">
        <f t="shared" si="5"/>
        <v>609.01744480104219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7.5593320235756387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47.56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577.18659087021456</v>
      </c>
      <c r="P70" s="77">
        <v>68.037376113532076</v>
      </c>
      <c r="Q70" s="77">
        <v>22.05</v>
      </c>
      <c r="R70" s="80">
        <v>13.28</v>
      </c>
      <c r="S70" s="80">
        <v>0</v>
      </c>
      <c r="T70" s="78">
        <f>SUMPRODUCT(LTA!F70:AJ70,LTA!F$101:AJ$101,LTA!F$104:AJ$104)</f>
        <v>36.76</v>
      </c>
      <c r="U70" s="78">
        <f>SUMPRODUCT(LTA!F70:AJ70,LTA!F$102:AJ$102,LTA!F$104:AJ$104)</f>
        <v>102.67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52.94</v>
      </c>
      <c r="Z70" s="75">
        <f>IEX!O70</f>
        <v>0</v>
      </c>
      <c r="AA70" s="117">
        <f>STOA!I70</f>
        <v>8.8699999999999992</v>
      </c>
      <c r="AB70" s="117">
        <f>-STOA!O70</f>
        <v>-193.68</v>
      </c>
      <c r="AC70">
        <f t="shared" si="3"/>
        <v>10.994215562337885</v>
      </c>
      <c r="AD70">
        <f t="shared" si="4"/>
        <v>616.23908344498443</v>
      </c>
      <c r="AE70">
        <f>'IDT-1'!C70</f>
        <v>0</v>
      </c>
      <c r="AF70" s="26"/>
      <c r="AG70">
        <f t="shared" si="5"/>
        <v>616.23908344498443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7.9102676133260506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593.90878896114646</v>
      </c>
      <c r="P71" s="77">
        <v>68.037376113532076</v>
      </c>
      <c r="Q71" s="77">
        <v>22.05</v>
      </c>
      <c r="R71" s="80">
        <v>6.8299999999999992</v>
      </c>
      <c r="S71" s="80">
        <v>0</v>
      </c>
      <c r="T71" s="78">
        <f>SUMPRODUCT(LTA!F71:AJ71,LTA!F$101:AJ$101,LTA!F$104:AJ$104)</f>
        <v>31.200000000000003</v>
      </c>
      <c r="U71" s="78">
        <f>SUMPRODUCT(LTA!F71:AJ71,LTA!F$102:AJ$102,LTA!F$104:AJ$104)</f>
        <v>102.77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86.63</v>
      </c>
      <c r="Z71" s="75">
        <f>IEX!O71</f>
        <v>0</v>
      </c>
      <c r="AA71" s="117">
        <f>STOA!I71</f>
        <v>5.27</v>
      </c>
      <c r="AB71" s="117">
        <f>-STOA!O71</f>
        <v>-193.68</v>
      </c>
      <c r="AC71">
        <f t="shared" si="3"/>
        <v>10.918302547928857</v>
      </c>
      <c r="AD71">
        <f t="shared" si="4"/>
        <v>680.00813014007565</v>
      </c>
      <c r="AE71">
        <f>'IDT-1'!C71</f>
        <v>0</v>
      </c>
      <c r="AF71" s="26"/>
      <c r="AG71">
        <f t="shared" si="5"/>
        <v>680.00813014007565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7.9102676133260506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54.99911010436049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602.9724457123167</v>
      </c>
      <c r="P72" s="77">
        <v>68.037376113532076</v>
      </c>
      <c r="Q72" s="77">
        <v>22.05</v>
      </c>
      <c r="R72" s="80">
        <v>3.2800000000000002</v>
      </c>
      <c r="S72" s="80">
        <v>0</v>
      </c>
      <c r="T72" s="78">
        <f>SUMPRODUCT(LTA!F72:AJ72,LTA!F$101:AJ$101,LTA!F$104:AJ$104)</f>
        <v>21.41</v>
      </c>
      <c r="U72" s="78">
        <f>SUMPRODUCT(LTA!F72:AJ72,LTA!F$102:AJ$102,LTA!F$104:AJ$104)</f>
        <v>102.78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105.89</v>
      </c>
      <c r="Z72" s="75">
        <f>IEX!O72</f>
        <v>0</v>
      </c>
      <c r="AA72" s="117">
        <f>STOA!I72</f>
        <v>4.9700000000000006</v>
      </c>
      <c r="AB72" s="117">
        <f>-STOA!O72</f>
        <v>-193.68</v>
      </c>
      <c r="AC72">
        <f t="shared" si="3"/>
        <v>11.286136426523871</v>
      </c>
      <c r="AD72">
        <f t="shared" si="4"/>
        <v>697.33306311701131</v>
      </c>
      <c r="AE72">
        <f>'IDT-1'!C72</f>
        <v>0</v>
      </c>
      <c r="AF72" s="26"/>
      <c r="AG72">
        <f t="shared" si="5"/>
        <v>697.33306311701131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7.9102676133260506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54.99911010436049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621.90823554251676</v>
      </c>
      <c r="P73" s="77">
        <v>68.037376113532076</v>
      </c>
      <c r="Q73" s="77">
        <v>22.05</v>
      </c>
      <c r="R73" s="80">
        <v>1.5073462214411246</v>
      </c>
      <c r="S73" s="80">
        <v>0</v>
      </c>
      <c r="T73" s="78">
        <f>SUMPRODUCT(LTA!F73:AJ73,LTA!F$101:AJ$101,LTA!F$104:AJ$104)</f>
        <v>13.98</v>
      </c>
      <c r="U73" s="78">
        <f>SUMPRODUCT(LTA!F73:AJ73,LTA!F$102:AJ$102,LTA!F$104:AJ$104)</f>
        <v>102.87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120.33</v>
      </c>
      <c r="Z73" s="75">
        <f>IEX!O73</f>
        <v>0</v>
      </c>
      <c r="AA73" s="117">
        <f>STOA!I73</f>
        <v>3.77</v>
      </c>
      <c r="AB73" s="117">
        <f>-STOA!O73</f>
        <v>-193.68</v>
      </c>
      <c r="AC73">
        <f t="shared" si="3"/>
        <v>11.426945131122945</v>
      </c>
      <c r="AD73">
        <f t="shared" si="4"/>
        <v>727.25539046405356</v>
      </c>
      <c r="AE73">
        <f>'IDT-1'!C73</f>
        <v>0</v>
      </c>
      <c r="AF73" s="26"/>
      <c r="AG73">
        <f t="shared" si="5"/>
        <v>727.25539046405356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7.9102676133260506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647.99749008971685</v>
      </c>
      <c r="P74" s="77">
        <v>68.037376113532076</v>
      </c>
      <c r="Q74" s="77">
        <v>22.05</v>
      </c>
      <c r="R74" s="80">
        <v>0.29999999999999993</v>
      </c>
      <c r="S74" s="80">
        <v>0</v>
      </c>
      <c r="T74" s="78">
        <f>SUMPRODUCT(LTA!F74:AJ74,LTA!F$101:AJ$101,LTA!F$104:AJ$104)</f>
        <v>10.56</v>
      </c>
      <c r="U74" s="78">
        <f>SUMPRODUCT(LTA!F74:AJ74,LTA!F$102:AJ$102,LTA!F$104:AJ$104)</f>
        <v>103.09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125.14</v>
      </c>
      <c r="Z74" s="75">
        <f>IEX!O74</f>
        <v>0</v>
      </c>
      <c r="AA74" s="117">
        <f>STOA!I74</f>
        <v>2.27</v>
      </c>
      <c r="AB74" s="117">
        <f>-STOA!O74</f>
        <v>-193.68</v>
      </c>
      <c r="AC74">
        <f t="shared" si="3"/>
        <v>11.646873924389624</v>
      </c>
      <c r="AD74">
        <f t="shared" si="4"/>
        <v>752.02736999654576</v>
      </c>
      <c r="AE74">
        <f>'IDT-1'!C74</f>
        <v>0</v>
      </c>
      <c r="AF74" s="26"/>
      <c r="AG74">
        <f t="shared" si="5"/>
        <v>752.02736999654576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-85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7.9756417258328778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659.6375072950168</v>
      </c>
      <c r="P75" s="77">
        <v>68.037376113532076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8.9499999999999993</v>
      </c>
      <c r="U75" s="78">
        <f>SUMPRODUCT(LTA!F75:AJ75,LTA!F$102:AJ$102,LTA!F$104:AJ$104)</f>
        <v>109.22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28.88</v>
      </c>
      <c r="Z75" s="75">
        <f>IEX!O75</f>
        <v>0</v>
      </c>
      <c r="AA75" s="117">
        <f>STOA!I75</f>
        <v>1.67</v>
      </c>
      <c r="AB75" s="117">
        <f>-STOA!O75</f>
        <v>-96.48</v>
      </c>
      <c r="AC75">
        <f t="shared" si="3"/>
        <v>10.471211111327728</v>
      </c>
      <c r="AD75">
        <f t="shared" si="4"/>
        <v>724.46842412741444</v>
      </c>
      <c r="AE75">
        <f>'IDT-1'!C75</f>
        <v>0</v>
      </c>
      <c r="AF75" s="26"/>
      <c r="AG75">
        <f t="shared" si="5"/>
        <v>724.46842412741444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7.9756417258328778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668.59593917381676</v>
      </c>
      <c r="P76" s="77">
        <v>68.037376113532076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8.86</v>
      </c>
      <c r="U76" s="78">
        <f>SUMPRODUCT(LTA!F76:AJ76,LTA!F$102:AJ$102,LTA!F$104:AJ$104)</f>
        <v>108.92999999999999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-96.48</v>
      </c>
      <c r="AC76">
        <f t="shared" si="3"/>
        <v>10.018293486195306</v>
      </c>
      <c r="AD76">
        <f t="shared" si="4"/>
        <v>733.71977363134681</v>
      </c>
      <c r="AE76">
        <f>'IDT-1'!C76</f>
        <v>0</v>
      </c>
      <c r="AF76" s="26"/>
      <c r="AG76">
        <f t="shared" si="5"/>
        <v>733.71977363134681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7.9756417258328778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664.98736547212445</v>
      </c>
      <c r="P77" s="77">
        <v>68.037376113532076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11.87</v>
      </c>
      <c r="U77" s="78">
        <f>SUMPRODUCT(LTA!F77:AJ77,LTA!F$102:AJ$102,LTA!F$104:AJ$104)</f>
        <v>108.6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-96.48</v>
      </c>
      <c r="AC77">
        <f t="shared" si="3"/>
        <v>10.098911143923997</v>
      </c>
      <c r="AD77">
        <f t="shared" si="4"/>
        <v>722.71147216756549</v>
      </c>
      <c r="AE77">
        <f>'IDT-1'!C77</f>
        <v>0</v>
      </c>
      <c r="AF77" s="26"/>
      <c r="AG77">
        <f t="shared" si="5"/>
        <v>722.71147216756549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7.9756417258328778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653.62483507212448</v>
      </c>
      <c r="P78" s="77">
        <v>68.037376113532076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11.87</v>
      </c>
      <c r="U78" s="78">
        <f>SUMPRODUCT(LTA!F78:AJ78,LTA!F$102:AJ$102,LTA!F$104:AJ$104)</f>
        <v>108.27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-96.48</v>
      </c>
      <c r="AC78">
        <f t="shared" si="3"/>
        <v>9.9960168764039974</v>
      </c>
      <c r="AD78">
        <f t="shared" si="4"/>
        <v>711.12183603508538</v>
      </c>
      <c r="AE78">
        <f>'IDT-1'!C78</f>
        <v>0</v>
      </c>
      <c r="AF78" s="26"/>
      <c r="AG78">
        <f t="shared" si="5"/>
        <v>711.12183603508538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7.9756417258328778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645.9007383548244</v>
      </c>
      <c r="P79" s="77">
        <v>68.037376113532076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12.45</v>
      </c>
      <c r="U79" s="78">
        <f>SUMPRODUCT(LTA!F79:AJ79,LTA!F$102:AJ$102,LTA!F$104:AJ$104)</f>
        <v>108.19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-96.48</v>
      </c>
      <c r="AC79">
        <f t="shared" si="3"/>
        <v>9.9768354629027325</v>
      </c>
      <c r="AD79">
        <f t="shared" si="4"/>
        <v>698.91692073128661</v>
      </c>
      <c r="AE79">
        <f>'IDT-1'!C79</f>
        <v>0</v>
      </c>
      <c r="AF79" s="26"/>
      <c r="AG79">
        <f t="shared" si="5"/>
        <v>698.91692073128661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8.3222133546155899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645.12277862782435</v>
      </c>
      <c r="P80" s="77">
        <v>68.037376113532076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13.21</v>
      </c>
      <c r="U80" s="78">
        <f>SUMPRODUCT(LTA!F80:AJ80,LTA!F$102:AJ$102,LTA!F$104:AJ$104)</f>
        <v>108.32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0.77</v>
      </c>
      <c r="AB80" s="117">
        <f>-STOA!O80</f>
        <v>-96.48</v>
      </c>
      <c r="AC80">
        <f t="shared" si="3"/>
        <v>10.069652522860373</v>
      </c>
      <c r="AD80">
        <f t="shared" si="4"/>
        <v>689.28271557311166</v>
      </c>
      <c r="AE80">
        <f>'IDT-1'!C80</f>
        <v>0</v>
      </c>
      <c r="AF80" s="26"/>
      <c r="AG80">
        <f t="shared" si="5"/>
        <v>689.28271557311166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8.3222133546155899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645.12277862782435</v>
      </c>
      <c r="P81" s="77">
        <v>68.037376113532076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13.54</v>
      </c>
      <c r="U81" s="78">
        <f>SUMPRODUCT(LTA!F81:AJ81,LTA!F$102:AJ$102,LTA!F$104:AJ$104)</f>
        <v>115.5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0.77</v>
      </c>
      <c r="AB81" s="117">
        <f>-STOA!O81</f>
        <v>-96.48</v>
      </c>
      <c r="AC81">
        <f t="shared" si="3"/>
        <v>10.012307382211064</v>
      </c>
      <c r="AD81">
        <f t="shared" si="4"/>
        <v>692.86795809576847</v>
      </c>
      <c r="AE81">
        <f>'IDT-1'!C81</f>
        <v>0</v>
      </c>
      <c r="AF81" s="26"/>
      <c r="AG81">
        <f t="shared" si="5"/>
        <v>692.86795809576847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8.3222133546155899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645.11625843840045</v>
      </c>
      <c r="P82" s="77">
        <v>68.037376113532076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14.21</v>
      </c>
      <c r="U82" s="78">
        <f>SUMPRODUCT(LTA!F82:AJ82,LTA!F$102:AJ$102,LTA!F$104:AJ$104)</f>
        <v>115.12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-96.48</v>
      </c>
      <c r="AC82">
        <f t="shared" si="3"/>
        <v>10.70322786268272</v>
      </c>
      <c r="AD82">
        <f t="shared" si="4"/>
        <v>620.02486901382042</v>
      </c>
      <c r="AE82">
        <f>'IDT-1'!C82</f>
        <v>0</v>
      </c>
      <c r="AF82" s="26"/>
      <c r="AG82">
        <f t="shared" si="5"/>
        <v>620.02486901382042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-195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8.3222133546155899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598.75517276108485</v>
      </c>
      <c r="P83" s="77">
        <v>68.037376113532076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24.44</v>
      </c>
      <c r="U83" s="78">
        <f>SUMPRODUCT(LTA!F83:AJ83,LTA!F$102:AJ$102,LTA!F$104:AJ$104)</f>
        <v>114.92999999999999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-146.48000000000002</v>
      </c>
      <c r="AC83">
        <f t="shared" si="3"/>
        <v>10.028477207834531</v>
      </c>
      <c r="AD83">
        <f t="shared" si="4"/>
        <v>624.37853399135304</v>
      </c>
      <c r="AE83">
        <f>'IDT-1'!C83</f>
        <v>0</v>
      </c>
      <c r="AF83" s="26"/>
      <c r="AG83">
        <f t="shared" si="5"/>
        <v>624.37853399135304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8.3222133546155899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587.22322878408499</v>
      </c>
      <c r="P84" s="77">
        <v>68.037376113532076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24.35</v>
      </c>
      <c r="U84" s="78">
        <f>SUMPRODUCT(LTA!F84:AJ84,LTA!F$102:AJ$102,LTA!F$104:AJ$104)</f>
        <v>114.77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-40</v>
      </c>
      <c r="AA84" s="117">
        <f>STOA!I84</f>
        <v>0.77</v>
      </c>
      <c r="AB84" s="117">
        <f>-STOA!O84</f>
        <v>-146.48000000000002</v>
      </c>
      <c r="AC84">
        <f t="shared" si="3"/>
        <v>9.9691867384479096</v>
      </c>
      <c r="AD84">
        <f t="shared" si="4"/>
        <v>607.65588048373979</v>
      </c>
      <c r="AE84">
        <f>'IDT-1'!C84</f>
        <v>0</v>
      </c>
      <c r="AF84" s="26"/>
      <c r="AG84">
        <f t="shared" si="5"/>
        <v>607.65588048373979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8.3222133546155899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579.12567117327251</v>
      </c>
      <c r="P85" s="77">
        <v>68.037376113532076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24.3</v>
      </c>
      <c r="U85" s="78">
        <f>SUMPRODUCT(LTA!F85:AJ85,LTA!F$102:AJ$102,LTA!F$104:AJ$104)</f>
        <v>114.65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</v>
      </c>
      <c r="AA85" s="117">
        <f>STOA!I85</f>
        <v>0.77</v>
      </c>
      <c r="AB85" s="117">
        <f>-STOA!O85</f>
        <v>-146.48000000000002</v>
      </c>
      <c r="AC85">
        <f t="shared" si="3"/>
        <v>9.8964322314727564</v>
      </c>
      <c r="AD85">
        <f t="shared" si="4"/>
        <v>599.46107737990235</v>
      </c>
      <c r="AE85">
        <f>'IDT-1'!C85</f>
        <v>0</v>
      </c>
      <c r="AF85" s="26"/>
      <c r="AG85">
        <f t="shared" si="5"/>
        <v>599.46107737990235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8.3222133546155899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573.53256843957251</v>
      </c>
      <c r="P86" s="77">
        <v>68.037376113532076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24.28</v>
      </c>
      <c r="U86" s="78">
        <f>SUMPRODUCT(LTA!F86:AJ86,LTA!F$102:AJ$102,LTA!F$104:AJ$104)</f>
        <v>114.53999999999999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0.77</v>
      </c>
      <c r="AB86" s="117">
        <f>-STOA!O86</f>
        <v>-146.48000000000002</v>
      </c>
      <c r="AC86">
        <f t="shared" si="3"/>
        <v>9.8904595650271734</v>
      </c>
      <c r="AD86">
        <f t="shared" si="4"/>
        <v>588.74394731264795</v>
      </c>
      <c r="AE86">
        <f>'IDT-1'!C86</f>
        <v>-10</v>
      </c>
      <c r="AF86" s="26"/>
      <c r="AG86">
        <f t="shared" si="5"/>
        <v>578.74394731264795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8.3222133546155899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560.05393651453596</v>
      </c>
      <c r="P87" s="77">
        <v>68.037376113532076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24.15</v>
      </c>
      <c r="U87" s="78">
        <f>SUMPRODUCT(LTA!F87:AJ87,LTA!F$102:AJ$102,LTA!F$104:AJ$104)</f>
        <v>114.31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-15</v>
      </c>
      <c r="AA87" s="117">
        <f>STOA!I87</f>
        <v>0.77</v>
      </c>
      <c r="AB87" s="117">
        <f>-STOA!O87</f>
        <v>-146.48000000000002</v>
      </c>
      <c r="AC87">
        <f t="shared" si="3"/>
        <v>9.8574608793088068</v>
      </c>
      <c r="AD87">
        <f t="shared" si="4"/>
        <v>564.93831407332971</v>
      </c>
      <c r="AE87">
        <f>'IDT-1'!C87</f>
        <v>-10</v>
      </c>
      <c r="AF87" s="26"/>
      <c r="AG87">
        <f t="shared" si="5"/>
        <v>554.93831407332971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8.3222133546155899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554.33592435103594</v>
      </c>
      <c r="P88" s="77">
        <v>68.037376113532076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24.11</v>
      </c>
      <c r="U88" s="78">
        <f>SUMPRODUCT(LTA!F88:AJ88,LTA!F$102:AJ$102,LTA!F$104:AJ$104)</f>
        <v>114.13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</v>
      </c>
      <c r="AA88" s="117">
        <f>STOA!I88</f>
        <v>0.77</v>
      </c>
      <c r="AB88" s="117">
        <f>-STOA!O88</f>
        <v>-146.48000000000002</v>
      </c>
      <c r="AC88">
        <f t="shared" si="3"/>
        <v>9.5388625466041468</v>
      </c>
      <c r="AD88">
        <f t="shared" si="4"/>
        <v>589.31890024253448</v>
      </c>
      <c r="AE88">
        <f>'IDT-1'!C88</f>
        <v>-10</v>
      </c>
      <c r="AF88" s="26"/>
      <c r="AG88">
        <f t="shared" si="5"/>
        <v>579.31890024253448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8.3222133546155899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545.11342889203604</v>
      </c>
      <c r="P89" s="77">
        <v>68.037376113532076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18.07</v>
      </c>
      <c r="U89" s="78">
        <f>SUMPRODUCT(LTA!F89:AJ89,LTA!F$102:AJ$102,LTA!F$104:AJ$104)</f>
        <v>109.49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0.77</v>
      </c>
      <c r="AB89" s="117">
        <f>-STOA!O89</f>
        <v>-146.48000000000002</v>
      </c>
      <c r="AC89">
        <f t="shared" si="3"/>
        <v>9.7809925801081281</v>
      </c>
      <c r="AD89">
        <f t="shared" si="4"/>
        <v>522.17427475003069</v>
      </c>
      <c r="AE89">
        <f>'IDT-1'!C89</f>
        <v>-20</v>
      </c>
      <c r="AF89" s="26"/>
      <c r="AG89">
        <f t="shared" si="5"/>
        <v>502.17427475003069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8.3222133546155899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544.4759937096361</v>
      </c>
      <c r="P90" s="77">
        <v>68.037376113532076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17.170000000000002</v>
      </c>
      <c r="U90" s="78">
        <f>SUMPRODUCT(LTA!F90:AJ90,LTA!F$102:AJ$102,LTA!F$104:AJ$104)</f>
        <v>109.09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</v>
      </c>
      <c r="AA90" s="117">
        <f>STOA!I90</f>
        <v>0.77</v>
      </c>
      <c r="AB90" s="117">
        <f>-STOA!O90</f>
        <v>-146.48000000000002</v>
      </c>
      <c r="AC90">
        <f t="shared" si="3"/>
        <v>9.5686243450147117</v>
      </c>
      <c r="AD90">
        <f t="shared" si="4"/>
        <v>542.449207802724</v>
      </c>
      <c r="AE90">
        <f>'IDT-1'!C90</f>
        <v>-30</v>
      </c>
      <c r="AF90" s="26"/>
      <c r="AG90">
        <f t="shared" si="5"/>
        <v>512.449207802724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555.36128560173938</v>
      </c>
      <c r="P91" s="77">
        <v>66.140000000000015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16.63</v>
      </c>
      <c r="U91" s="78">
        <f>SUMPRODUCT(LTA!F91:AJ91,LTA!F$102:AJ$102,LTA!F$104:AJ$104)</f>
        <v>108.83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-206.64</v>
      </c>
      <c r="AC91">
        <f t="shared" si="3"/>
        <v>9.8636116923245716</v>
      </c>
      <c r="AD91">
        <f t="shared" si="4"/>
        <v>525.13213623398553</v>
      </c>
      <c r="AE91">
        <f>'IDT-1'!C91</f>
        <v>0</v>
      </c>
      <c r="AF91" s="26"/>
      <c r="AG91">
        <f t="shared" si="5"/>
        <v>525.13213623398553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8.3222133546155899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555.36128560173938</v>
      </c>
      <c r="P92" s="77">
        <v>66.140000000000015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16.100000000000001</v>
      </c>
      <c r="U92" s="78">
        <f>SUMPRODUCT(LTA!F92:AJ92,LTA!F$102:AJ$102,LTA!F$104:AJ$104)</f>
        <v>108.53999999999999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</v>
      </c>
      <c r="AA92" s="117">
        <f>STOA!I92</f>
        <v>0.72</v>
      </c>
      <c r="AB92" s="117">
        <f>-STOA!O92</f>
        <v>-206.64</v>
      </c>
      <c r="AC92">
        <f t="shared" si="3"/>
        <v>9.9451769675465247</v>
      </c>
      <c r="AD92">
        <f t="shared" si="4"/>
        <v>514.23057095876345</v>
      </c>
      <c r="AE92">
        <f>'IDT-1'!C92</f>
        <v>0</v>
      </c>
      <c r="AF92" s="26"/>
      <c r="AG92">
        <f t="shared" si="5"/>
        <v>514.23057095876345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8.3222133546155899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523.18994393209357</v>
      </c>
      <c r="P93" s="77">
        <v>32.728538839285712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10.53</v>
      </c>
      <c r="U93" s="78">
        <f>SUMPRODUCT(LTA!F93:AJ93,LTA!F$102:AJ$102,LTA!F$104:AJ$104)</f>
        <v>104.52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-15</v>
      </c>
      <c r="AA93" s="117">
        <f>STOA!I93</f>
        <v>0.72</v>
      </c>
      <c r="AB93" s="117">
        <f>-STOA!O93</f>
        <v>-206.64</v>
      </c>
      <c r="AC93">
        <f t="shared" si="3"/>
        <v>9.0617031145844731</v>
      </c>
      <c r="AD93">
        <f t="shared" si="4"/>
        <v>464.94124198136547</v>
      </c>
      <c r="AE93">
        <f>'IDT-1'!C93</f>
        <v>0</v>
      </c>
      <c r="AF93" s="26"/>
      <c r="AG93">
        <f t="shared" si="5"/>
        <v>464.94124198136547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8.3222133546155899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518.81462302789373</v>
      </c>
      <c r="P94" s="77">
        <v>32.728538839285712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9.9499999999999993</v>
      </c>
      <c r="U94" s="78">
        <f>SUMPRODUCT(LTA!F94:AJ94,LTA!F$102:AJ$102,LTA!F$104:AJ$104)</f>
        <v>104.27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0.72</v>
      </c>
      <c r="AB94" s="117">
        <f>-STOA!O94</f>
        <v>-206.64</v>
      </c>
      <c r="AC94">
        <f t="shared" si="3"/>
        <v>8.7495524649616545</v>
      </c>
      <c r="AD94">
        <f t="shared" si="4"/>
        <v>490.04807172678852</v>
      </c>
      <c r="AE94">
        <f>'IDT-1'!C94</f>
        <v>-5</v>
      </c>
      <c r="AF94" s="26"/>
      <c r="AG94">
        <f t="shared" si="5"/>
        <v>485.04807172678852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8.3222133546155899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518.81462302789373</v>
      </c>
      <c r="P95" s="77">
        <v>32.728538839285712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9.7200000000000006</v>
      </c>
      <c r="U95" s="78">
        <f>SUMPRODUCT(LTA!F95:AJ95,LTA!F$102:AJ$102,LTA!F$104:AJ$104)</f>
        <v>55.07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</v>
      </c>
      <c r="AA95" s="117">
        <f>STOA!I95</f>
        <v>0.72</v>
      </c>
      <c r="AB95" s="117">
        <f>-STOA!O95</f>
        <v>-206.64</v>
      </c>
      <c r="AC95">
        <f t="shared" si="3"/>
        <v>8.2257871897397017</v>
      </c>
      <c r="AD95">
        <f t="shared" si="4"/>
        <v>451.1418370020105</v>
      </c>
      <c r="AE95">
        <f>'IDT-1'!C95</f>
        <v>0</v>
      </c>
      <c r="AF95" s="26"/>
      <c r="AG95">
        <f t="shared" si="5"/>
        <v>451.1418370020105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8.3222133546155899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518.81462302789373</v>
      </c>
      <c r="P96" s="77">
        <v>32.728538839285712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9.5500000000000007</v>
      </c>
      <c r="U96" s="78">
        <f>SUMPRODUCT(LTA!F96:AJ96,LTA!F$102:AJ$102,LTA!F$104:AJ$104)</f>
        <v>54.71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</v>
      </c>
      <c r="AA96" s="117">
        <f>STOA!I96</f>
        <v>0.72</v>
      </c>
      <c r="AB96" s="117">
        <f>-STOA!O96</f>
        <v>-206.64</v>
      </c>
      <c r="AC96">
        <f t="shared" si="3"/>
        <v>8.2211231897397017</v>
      </c>
      <c r="AD96">
        <f t="shared" si="4"/>
        <v>450.61650100201041</v>
      </c>
      <c r="AE96">
        <f>'IDT-1'!C96</f>
        <v>0</v>
      </c>
      <c r="AF96" s="26"/>
      <c r="AG96">
        <f t="shared" si="5"/>
        <v>450.61650100201041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8.3222133546155899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518.7823310418014</v>
      </c>
      <c r="P97" s="77">
        <v>32.728538839285712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9.3800000000000008</v>
      </c>
      <c r="U97" s="78">
        <f>SUMPRODUCT(LTA!F97:AJ97,LTA!F$102:AJ$102,LTA!F$104:AJ$104)</f>
        <v>54.370000000000005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-206.64</v>
      </c>
      <c r="AC97">
        <f t="shared" si="3"/>
        <v>8.2163510202620902</v>
      </c>
      <c r="AD97">
        <f t="shared" si="4"/>
        <v>450.07898118539572</v>
      </c>
      <c r="AE97">
        <f>'IDT-1'!C97</f>
        <v>0</v>
      </c>
      <c r="AF97" s="26"/>
      <c r="AG97">
        <f t="shared" si="5"/>
        <v>450.07898118539572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8.3222133546155899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518.7823310418014</v>
      </c>
      <c r="P98" s="77">
        <v>32.728538839285712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9.23</v>
      </c>
      <c r="U98" s="78">
        <f>SUMPRODUCT(LTA!F98:AJ98,LTA!F$102:AJ$102,LTA!F$104:AJ$104)</f>
        <v>54.11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-206.64</v>
      </c>
      <c r="AC98">
        <f t="shared" si="3"/>
        <v>8.3015242954840431</v>
      </c>
      <c r="AD98">
        <f t="shared" si="4"/>
        <v>439.58380791017379</v>
      </c>
      <c r="AE98">
        <f>'IDT-1'!C98</f>
        <v>0</v>
      </c>
      <c r="AF98" s="26"/>
      <c r="AG98">
        <f t="shared" si="5"/>
        <v>439.58380791017379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0.20979686179505716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1.1527067797978976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12.671532329153907</v>
      </c>
      <c r="P99" s="77">
        <f t="shared" si="6"/>
        <v>1.361642260597119</v>
      </c>
      <c r="Q99" s="77">
        <f t="shared" si="6"/>
        <v>0.46382499999999938</v>
      </c>
      <c r="R99" s="80">
        <f t="shared" si="6"/>
        <v>0.25540113691724192</v>
      </c>
      <c r="S99" s="80">
        <f t="shared" si="6"/>
        <v>0</v>
      </c>
      <c r="T99" s="78">
        <f t="shared" si="6"/>
        <v>1.2354474999999991</v>
      </c>
      <c r="U99" s="78">
        <f t="shared" si="6"/>
        <v>2.2940550000000002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0.1407825</v>
      </c>
      <c r="Z99" s="75">
        <f t="shared" si="6"/>
        <v>-0.18259999999999998</v>
      </c>
      <c r="AA99" s="117">
        <f t="shared" si="6"/>
        <v>0.33558749999999987</v>
      </c>
      <c r="AB99" s="117">
        <f t="shared" si="6"/>
        <v>-4.3632000000000009</v>
      </c>
      <c r="AC99">
        <f t="shared" si="6"/>
        <v>0.22814415989832584</v>
      </c>
      <c r="AD99">
        <f t="shared" si="6"/>
        <v>14.157227708362893</v>
      </c>
      <c r="AE99">
        <f t="shared" si="6"/>
        <v>-0.14099999999999999</v>
      </c>
      <c r="AG99">
        <f t="shared" si="6"/>
        <v>14.016227708362893</v>
      </c>
      <c r="AI99">
        <f t="shared" si="6"/>
        <v>0</v>
      </c>
      <c r="AJ99">
        <f t="shared" si="6"/>
        <v>0</v>
      </c>
      <c r="AK99">
        <f t="shared" si="6"/>
        <v>9.1450000000000021E-3</v>
      </c>
      <c r="AL99">
        <f t="shared" si="6"/>
        <v>-1.19875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11.993446204259966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216.21746892604921</v>
      </c>
      <c r="P3" s="77">
        <v>74.78</v>
      </c>
      <c r="Q3" s="77">
        <v>26.63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315.91999999999996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5.75</v>
      </c>
      <c r="AB3" s="117">
        <f>-STOA!P3</f>
        <v>0</v>
      </c>
      <c r="AC3">
        <f>SUMIF(B3:AB3,"&gt;0")*$AC$2-SUMIF(B3:AB3,"&lt;0")*($AC$2/(1-$AC$2))+SUMIF(AI3:AR3,"&gt;0")*$AC$2-SUMIF(AI3:AR3,"&lt;0")*($AC$2/(1-$AC$2))</f>
        <v>6.4255945213722114</v>
      </c>
      <c r="AD3">
        <f>SUM(B3:AB3,AI3:AR3)-AC3</f>
        <v>683.57803853866244</v>
      </c>
      <c r="AE3">
        <f>'IDT-1'!F3</f>
        <v>0</v>
      </c>
      <c r="AF3" s="26"/>
      <c r="AG3">
        <f>SUM(AD3:AF3)</f>
        <v>683.57803853866244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11.993446204259966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216.21746892604921</v>
      </c>
      <c r="P4" s="77">
        <v>74.78</v>
      </c>
      <c r="Q4" s="77">
        <v>26.63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315.91999999999996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6.5143757965941642</v>
      </c>
      <c r="AD4">
        <f t="shared" ref="AD4:AD67" si="1">SUM(B4:AB4,AI4:AR4)-AC4</f>
        <v>673.48925726344044</v>
      </c>
      <c r="AE4">
        <f>'IDT-1'!F4</f>
        <v>0</v>
      </c>
      <c r="AF4" s="26"/>
      <c r="AG4">
        <f t="shared" ref="AG4:AG67" si="2">SUM(AD4:AF4)</f>
        <v>673.48925726344044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203.82796606004919</v>
      </c>
      <c r="P5" s="77">
        <v>74.78</v>
      </c>
      <c r="Q5" s="77">
        <v>26.63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315.91999999999996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5.75</v>
      </c>
      <c r="AB5" s="117">
        <f>-STOA!P5</f>
        <v>0</v>
      </c>
      <c r="AC5">
        <f t="shared" si="0"/>
        <v>6.4497388089843417</v>
      </c>
      <c r="AD5">
        <f t="shared" si="1"/>
        <v>656.16439138505029</v>
      </c>
      <c r="AE5">
        <f>'IDT-1'!F5</f>
        <v>0</v>
      </c>
      <c r="AF5" s="26"/>
      <c r="AG5">
        <f t="shared" si="2"/>
        <v>656.16439138505029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11.993446204259966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203.82796606004919</v>
      </c>
      <c r="P6" s="77">
        <v>74.78</v>
      </c>
      <c r="Q6" s="77">
        <v>26.63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315.93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5.75</v>
      </c>
      <c r="AB6" s="117">
        <f>-STOA!P6</f>
        <v>0</v>
      </c>
      <c r="AC6">
        <f t="shared" si="0"/>
        <v>6.5829987218172716</v>
      </c>
      <c r="AD6">
        <f t="shared" si="1"/>
        <v>641.04113147221744</v>
      </c>
      <c r="AE6">
        <f>'IDT-1'!F6</f>
        <v>0</v>
      </c>
      <c r="AF6" s="26"/>
      <c r="AG6">
        <f t="shared" si="2"/>
        <v>641.04113147221744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12.003192338387869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201.38587997695009</v>
      </c>
      <c r="P7" s="77">
        <v>74.78</v>
      </c>
      <c r="Q7" s="77">
        <v>26.63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315.91999999999996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5.75</v>
      </c>
      <c r="AB7" s="117">
        <f>-STOA!P7</f>
        <v>0</v>
      </c>
      <c r="AC7">
        <f t="shared" si="0"/>
        <v>6.9610218687651129</v>
      </c>
      <c r="AD7">
        <f t="shared" si="1"/>
        <v>593.22076837629822</v>
      </c>
      <c r="AE7">
        <f>'IDT-1'!F7</f>
        <v>0</v>
      </c>
      <c r="AF7" s="26"/>
      <c r="AG7">
        <f t="shared" si="2"/>
        <v>593.22076837629822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12.003192338387869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201.38587997695009</v>
      </c>
      <c r="P8" s="77">
        <v>74.78</v>
      </c>
      <c r="Q8" s="77">
        <v>26.63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315.97999999999996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5.75</v>
      </c>
      <c r="AB8" s="117">
        <f>-STOA!P8</f>
        <v>0</v>
      </c>
      <c r="AC8">
        <f t="shared" si="0"/>
        <v>6.5620341302663237</v>
      </c>
      <c r="AD8">
        <f t="shared" si="1"/>
        <v>638.6797561147971</v>
      </c>
      <c r="AE8">
        <f>'IDT-1'!F8</f>
        <v>0</v>
      </c>
      <c r="AF8" s="26"/>
      <c r="AG8">
        <f t="shared" si="2"/>
        <v>638.6797561147971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12.003192338387869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201.14948053865157</v>
      </c>
      <c r="P9" s="77">
        <v>74.78</v>
      </c>
      <c r="Q9" s="77">
        <v>27.15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315.99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5.75</v>
      </c>
      <c r="AB9" s="117">
        <f>-STOA!P9</f>
        <v>0</v>
      </c>
      <c r="AC9">
        <f t="shared" si="0"/>
        <v>7.1416961041519933</v>
      </c>
      <c r="AD9">
        <f t="shared" si="1"/>
        <v>573.39369470261295</v>
      </c>
      <c r="AE9">
        <f>'IDT-1'!F9</f>
        <v>0</v>
      </c>
      <c r="AF9" s="26"/>
      <c r="AG9">
        <f t="shared" si="2"/>
        <v>573.39369470261295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12.003192338387869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196.98141150505157</v>
      </c>
      <c r="P10" s="77">
        <v>74.78</v>
      </c>
      <c r="Q10" s="77">
        <v>27.15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316.01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5.75</v>
      </c>
      <c r="AB10" s="117">
        <f>-STOA!P10</f>
        <v>0</v>
      </c>
      <c r="AC10">
        <f t="shared" si="0"/>
        <v>6.7944586333794774</v>
      </c>
      <c r="AD10">
        <f t="shared" si="1"/>
        <v>604.59286313978544</v>
      </c>
      <c r="AE10">
        <f>'IDT-1'!F10</f>
        <v>0</v>
      </c>
      <c r="AF10" s="26"/>
      <c r="AG10">
        <f t="shared" si="2"/>
        <v>604.59286313978544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12.003192338387869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208.14799496173063</v>
      </c>
      <c r="P11" s="77">
        <v>74.78</v>
      </c>
      <c r="Q11" s="77">
        <v>26.64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315.65999999999997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5.75</v>
      </c>
      <c r="AB11" s="117">
        <f>-STOA!P11</f>
        <v>0</v>
      </c>
      <c r="AC11">
        <f t="shared" si="0"/>
        <v>6.9295472054092295</v>
      </c>
      <c r="AD11">
        <f t="shared" si="1"/>
        <v>609.76435802443473</v>
      </c>
      <c r="AE11">
        <f>'IDT-1'!F11</f>
        <v>0</v>
      </c>
      <c r="AF11" s="26"/>
      <c r="AG11">
        <f t="shared" si="2"/>
        <v>609.76435802443473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12.003192338387869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208.14799496173063</v>
      </c>
      <c r="P12" s="77">
        <v>74.78</v>
      </c>
      <c r="Q12" s="77">
        <v>26.64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315.66999999999996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5.75</v>
      </c>
      <c r="AB12" s="117">
        <f>-STOA!P12</f>
        <v>0</v>
      </c>
      <c r="AC12">
        <f t="shared" si="0"/>
        <v>6.885244567798253</v>
      </c>
      <c r="AD12">
        <f t="shared" si="1"/>
        <v>614.81866066204566</v>
      </c>
      <c r="AE12">
        <f>'IDT-1'!F12</f>
        <v>0</v>
      </c>
      <c r="AF12" s="26"/>
      <c r="AG12">
        <f t="shared" si="2"/>
        <v>614.81866066204566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12.003192338387869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195.75849209573062</v>
      </c>
      <c r="P13" s="77">
        <v>74.78</v>
      </c>
      <c r="Q13" s="77">
        <v>26.63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315.71999999999997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5.75</v>
      </c>
      <c r="AB13" s="117">
        <f>-STOA!P13</f>
        <v>0</v>
      </c>
      <c r="AC13">
        <f t="shared" si="0"/>
        <v>7.0873034058542892</v>
      </c>
      <c r="AD13">
        <f t="shared" si="1"/>
        <v>567.26709895798967</v>
      </c>
      <c r="AE13">
        <f>'IDT-1'!F13</f>
        <v>0</v>
      </c>
      <c r="AF13" s="26"/>
      <c r="AG13">
        <f t="shared" si="2"/>
        <v>567.26709895798967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12.003192338387869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195.75849209573062</v>
      </c>
      <c r="P14" s="77">
        <v>74.78</v>
      </c>
      <c r="Q14" s="77">
        <v>26.63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315.71999999999997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5.75</v>
      </c>
      <c r="AB14" s="117">
        <f>-STOA!P14</f>
        <v>0</v>
      </c>
      <c r="AC14">
        <f t="shared" si="0"/>
        <v>6.7765689425774536</v>
      </c>
      <c r="AD14">
        <f t="shared" si="1"/>
        <v>602.57783342126652</v>
      </c>
      <c r="AE14">
        <f>'IDT-1'!F14</f>
        <v>0</v>
      </c>
      <c r="AF14" s="26"/>
      <c r="AG14">
        <f t="shared" si="2"/>
        <v>602.57783342126652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12.003192338387869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195.75849209573062</v>
      </c>
      <c r="P15" s="77">
        <v>74.78</v>
      </c>
      <c r="Q15" s="77">
        <v>26.63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315.54000000000002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5.6499999999999995</v>
      </c>
      <c r="AB15" s="117">
        <f>-STOA!P15</f>
        <v>0</v>
      </c>
      <c r="AC15">
        <f t="shared" si="0"/>
        <v>6.774104942577452</v>
      </c>
      <c r="AD15">
        <f t="shared" si="1"/>
        <v>602.30029742126646</v>
      </c>
      <c r="AE15">
        <f>'IDT-1'!F15</f>
        <v>0</v>
      </c>
      <c r="AF15" s="26"/>
      <c r="AG15">
        <f t="shared" si="2"/>
        <v>602.30029742126646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12.003192338387869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195.75849209573062</v>
      </c>
      <c r="P16" s="77">
        <v>74.78</v>
      </c>
      <c r="Q16" s="77">
        <v>26.63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315.42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5.6499999999999995</v>
      </c>
      <c r="AB16" s="117">
        <f>-STOA!P16</f>
        <v>0</v>
      </c>
      <c r="AC16">
        <f t="shared" si="0"/>
        <v>7.1281740434652665</v>
      </c>
      <c r="AD16">
        <f t="shared" si="1"/>
        <v>561.82622832037873</v>
      </c>
      <c r="AE16">
        <f>'IDT-1'!F16</f>
        <v>0</v>
      </c>
      <c r="AF16" s="26"/>
      <c r="AG16">
        <f t="shared" si="2"/>
        <v>561.82622832037873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12.003192338387869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195.56933608973063</v>
      </c>
      <c r="P17" s="77">
        <v>74.78</v>
      </c>
      <c r="Q17" s="77">
        <v>26.63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315.54000000000002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5.6499999999999995</v>
      </c>
      <c r="AB17" s="117">
        <f>-STOA!P17</f>
        <v>0</v>
      </c>
      <c r="AC17">
        <f t="shared" si="0"/>
        <v>6.772440369724654</v>
      </c>
      <c r="AD17">
        <f t="shared" si="1"/>
        <v>602.11280598811936</v>
      </c>
      <c r="AE17">
        <f>'IDT-1'!F17</f>
        <v>0</v>
      </c>
      <c r="AF17" s="26"/>
      <c r="AG17">
        <f t="shared" si="2"/>
        <v>602.11280598811936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12.003192338387869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195.56933608973063</v>
      </c>
      <c r="P18" s="77">
        <v>74.78</v>
      </c>
      <c r="Q18" s="77">
        <v>26.63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315.56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5.6499999999999995</v>
      </c>
      <c r="AB18" s="117">
        <f>-STOA!P18</f>
        <v>0</v>
      </c>
      <c r="AC18">
        <f t="shared" si="0"/>
        <v>6.7726163697246538</v>
      </c>
      <c r="AD18">
        <f t="shared" si="1"/>
        <v>602.13262998811933</v>
      </c>
      <c r="AE18">
        <f>'IDT-1'!F18</f>
        <v>0</v>
      </c>
      <c r="AF18" s="26"/>
      <c r="AG18">
        <f t="shared" si="2"/>
        <v>602.13262998811933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12.003192338387869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210.91148191318865</v>
      </c>
      <c r="P19" s="77">
        <v>74.78</v>
      </c>
      <c r="Q19" s="77">
        <v>26.63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315.52000000000004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5.6499999999999995</v>
      </c>
      <c r="AB19" s="117">
        <f>-STOA!P19</f>
        <v>0</v>
      </c>
      <c r="AC19">
        <f t="shared" si="0"/>
        <v>7.3511816290808492</v>
      </c>
      <c r="AD19">
        <f t="shared" si="1"/>
        <v>566.85621055222111</v>
      </c>
      <c r="AE19">
        <f>'IDT-1'!F19</f>
        <v>0</v>
      </c>
      <c r="AF19" s="26"/>
      <c r="AG19">
        <f t="shared" si="2"/>
        <v>566.85621055222111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12.003192338387869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210.91485145037635</v>
      </c>
      <c r="P20" s="77">
        <v>74.78</v>
      </c>
      <c r="Q20" s="77">
        <v>26.63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315.54000000000002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5.6499999999999995</v>
      </c>
      <c r="AB20" s="117">
        <f>-STOA!P20</f>
        <v>0</v>
      </c>
      <c r="AC20">
        <f t="shared" si="0"/>
        <v>6.9074809048983346</v>
      </c>
      <c r="AD20">
        <f t="shared" si="1"/>
        <v>617.32328081359128</v>
      </c>
      <c r="AE20">
        <f>'IDT-1'!F20</f>
        <v>0</v>
      </c>
      <c r="AF20" s="26"/>
      <c r="AG20">
        <f t="shared" si="2"/>
        <v>617.32328081359128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12.003192338387869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196.02253431717631</v>
      </c>
      <c r="P21" s="77">
        <v>74.78</v>
      </c>
      <c r="Q21" s="77">
        <v>26.63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315.44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5.6499999999999995</v>
      </c>
      <c r="AB21" s="117">
        <f>-STOA!P21</f>
        <v>0</v>
      </c>
      <c r="AC21">
        <f t="shared" si="0"/>
        <v>6.5979859636822678</v>
      </c>
      <c r="AD21">
        <f t="shared" si="1"/>
        <v>622.64045862160731</v>
      </c>
      <c r="AE21">
        <f>'IDT-1'!F21</f>
        <v>0</v>
      </c>
      <c r="AF21" s="26"/>
      <c r="AG21">
        <f t="shared" si="2"/>
        <v>622.64045862160731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12.003192338387869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198.81827196101273</v>
      </c>
      <c r="P22" s="77">
        <v>74.78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315.58000000000004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5.6499999999999995</v>
      </c>
      <c r="AB22" s="117">
        <f>-STOA!P22</f>
        <v>0</v>
      </c>
      <c r="AC22">
        <f t="shared" si="0"/>
        <v>6.535127179726075</v>
      </c>
      <c r="AD22">
        <f t="shared" si="1"/>
        <v>635.64905504939998</v>
      </c>
      <c r="AE22">
        <f>'IDT-1'!F22</f>
        <v>0</v>
      </c>
      <c r="AF22" s="26"/>
      <c r="AG22">
        <f t="shared" si="2"/>
        <v>635.64905504939998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12.003192338387869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205.04277356217193</v>
      </c>
      <c r="P23" s="77">
        <v>74.787115807334857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315.50000000000006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5.6499999999999995</v>
      </c>
      <c r="AB23" s="117">
        <f>-STOA!P23</f>
        <v>0</v>
      </c>
      <c r="AC23">
        <f t="shared" si="0"/>
        <v>6.6780426881427779</v>
      </c>
      <c r="AD23">
        <f t="shared" si="1"/>
        <v>631.6577569494774</v>
      </c>
      <c r="AE23">
        <f>'IDT-1'!F23</f>
        <v>0</v>
      </c>
      <c r="AF23" s="26"/>
      <c r="AG23">
        <f t="shared" si="2"/>
        <v>631.6577569494774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12.003192338387869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69.596820030154888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231.17225782117066</v>
      </c>
      <c r="P24" s="77">
        <v>74.787115807334857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336.96000000000004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5.6499999999999995</v>
      </c>
      <c r="AB24" s="117">
        <f>-STOA!P24</f>
        <v>0</v>
      </c>
      <c r="AC24">
        <f t="shared" si="0"/>
        <v>7.0150476976618377</v>
      </c>
      <c r="AD24">
        <f t="shared" si="1"/>
        <v>709.79433829938637</v>
      </c>
      <c r="AE24">
        <f>'IDT-1'!F24</f>
        <v>0</v>
      </c>
      <c r="AF24" s="26"/>
      <c r="AG24">
        <f t="shared" si="2"/>
        <v>709.79433829938637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12.003192338387869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69.596820030154888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251.70423887678501</v>
      </c>
      <c r="P25" s="77">
        <v>74.787115807334857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336.95000000000005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5.6499999999999995</v>
      </c>
      <c r="AB25" s="117">
        <f>-STOA!P25</f>
        <v>0</v>
      </c>
      <c r="AC25">
        <f t="shared" si="0"/>
        <v>7.1956411309512447</v>
      </c>
      <c r="AD25">
        <f t="shared" si="1"/>
        <v>730.13572592171147</v>
      </c>
      <c r="AE25">
        <f>'IDT-1'!F25</f>
        <v>0</v>
      </c>
      <c r="AF25" s="26"/>
      <c r="AG25">
        <f t="shared" si="2"/>
        <v>730.13572592171147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12.003192338387869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266.73479014630198</v>
      </c>
      <c r="P26" s="77">
        <v>74.787115807334857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336.98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0.96</v>
      </c>
      <c r="Z26" s="75">
        <f>IEX!P26</f>
        <v>0</v>
      </c>
      <c r="AA26" s="117">
        <f>STOA!J26</f>
        <v>5.6499999999999995</v>
      </c>
      <c r="AB26" s="117">
        <f>-STOA!P26</f>
        <v>0</v>
      </c>
      <c r="AC26">
        <f t="shared" si="0"/>
        <v>7.24784070690104</v>
      </c>
      <c r="AD26">
        <f t="shared" si="1"/>
        <v>756.10407761527858</v>
      </c>
      <c r="AE26">
        <f>'IDT-1'!F26</f>
        <v>17.888000000000002</v>
      </c>
      <c r="AF26" s="26"/>
      <c r="AG26">
        <f t="shared" si="2"/>
        <v>773.99207761527862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12.003192338387869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69.596820030154888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313.05371572180201</v>
      </c>
      <c r="P27" s="77">
        <v>74.787115807334857</v>
      </c>
      <c r="Q27" s="77">
        <v>26.64</v>
      </c>
      <c r="R27" s="80">
        <v>2.7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336.85999999999996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8.67</v>
      </c>
      <c r="Z27" s="75">
        <f>IEX!P27</f>
        <v>0</v>
      </c>
      <c r="AA27" s="117">
        <f>STOA!J27</f>
        <v>5.57</v>
      </c>
      <c r="AB27" s="117">
        <f>-STOA!P27</f>
        <v>0</v>
      </c>
      <c r="AC27">
        <f t="shared" si="0"/>
        <v>8.233592265686184</v>
      </c>
      <c r="AD27">
        <f t="shared" si="1"/>
        <v>756.64725163199341</v>
      </c>
      <c r="AE27">
        <f>'IDT-1'!F27</f>
        <v>20.594999999999999</v>
      </c>
      <c r="AF27" s="26"/>
      <c r="AG27">
        <f t="shared" si="2"/>
        <v>777.24225163199344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11.993446204259966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344.53422986030387</v>
      </c>
      <c r="P28" s="77">
        <v>74.787115807334857</v>
      </c>
      <c r="Q28" s="77">
        <v>26.64</v>
      </c>
      <c r="R28" s="80">
        <v>5.5400000000000009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336.88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24.06</v>
      </c>
      <c r="Z28" s="75">
        <f>IEX!P28</f>
        <v>0</v>
      </c>
      <c r="AA28" s="117">
        <f>STOA!J28</f>
        <v>5.57</v>
      </c>
      <c r="AB28" s="117">
        <f>-STOA!P28</f>
        <v>0</v>
      </c>
      <c r="AC28">
        <f t="shared" si="0"/>
        <v>8.1384473727929549</v>
      </c>
      <c r="AD28">
        <f t="shared" si="1"/>
        <v>866.46316452926055</v>
      </c>
      <c r="AE28">
        <f>'IDT-1'!F28</f>
        <v>13.73</v>
      </c>
      <c r="AF28" s="26"/>
      <c r="AG28">
        <f t="shared" si="2"/>
        <v>880.19316452926057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11.993446204259966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69.596820030154888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342.12061543615346</v>
      </c>
      <c r="P29" s="77">
        <v>74.787115807334857</v>
      </c>
      <c r="Q29" s="77">
        <v>26.64</v>
      </c>
      <c r="R29" s="80">
        <v>10.099999999999998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336.88999999999993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57.76</v>
      </c>
      <c r="Z29" s="75">
        <f>IEX!P29</f>
        <v>0</v>
      </c>
      <c r="AA29" s="117">
        <f>STOA!J29</f>
        <v>5.57</v>
      </c>
      <c r="AB29" s="117">
        <f>-STOA!P29</f>
        <v>0</v>
      </c>
      <c r="AC29">
        <f t="shared" si="0"/>
        <v>8.2437343778055485</v>
      </c>
      <c r="AD29">
        <f t="shared" si="1"/>
        <v>928.54426310009751</v>
      </c>
      <c r="AE29">
        <f>'IDT-1'!F29</f>
        <v>4.577</v>
      </c>
      <c r="AF29" s="26"/>
      <c r="AG29">
        <f t="shared" si="2"/>
        <v>933.12126310009751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69.596820030154888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342.44888312535113</v>
      </c>
      <c r="P30" s="77">
        <v>74.787115807334857</v>
      </c>
      <c r="Q30" s="77">
        <v>26.64</v>
      </c>
      <c r="R30" s="80">
        <v>14.020000000000001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343.21999999999997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77.010000000000005</v>
      </c>
      <c r="Z30" s="75">
        <f>IEX!P30</f>
        <v>0</v>
      </c>
      <c r="AA30" s="117">
        <f>STOA!J30</f>
        <v>5.57</v>
      </c>
      <c r="AB30" s="117">
        <f>-STOA!P30</f>
        <v>0</v>
      </c>
      <c r="AC30">
        <f t="shared" si="0"/>
        <v>8.5356151334704862</v>
      </c>
      <c r="AD30">
        <f t="shared" si="1"/>
        <v>961.42065003363018</v>
      </c>
      <c r="AE30">
        <f>'IDT-1'!F30</f>
        <v>0</v>
      </c>
      <c r="AF30" s="26"/>
      <c r="AG30">
        <f t="shared" si="2"/>
        <v>961.42065003363018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11.993446204259966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69.596820030154888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342.78177530808995</v>
      </c>
      <c r="P31" s="77">
        <v>74.787115807334857</v>
      </c>
      <c r="Q31" s="77">
        <v>26.64</v>
      </c>
      <c r="R31" s="80">
        <v>18.399999999999999</v>
      </c>
      <c r="S31" s="80">
        <v>0</v>
      </c>
      <c r="T31" s="78">
        <f>SUMPRODUCT(LTA!F31:AJ31,LTA!F$101:AJ$101,LTA!F$105:AJ$105)</f>
        <v>4.84</v>
      </c>
      <c r="U31" s="78">
        <f>SUMPRODUCT(LTA!F31:AJ31,LTA!F$102:AJ$102,LTA!F$105:AJ$105)</f>
        <v>350.64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75.08</v>
      </c>
      <c r="Z31" s="75">
        <f>IEX!P31</f>
        <v>0</v>
      </c>
      <c r="AA31" s="117">
        <f>STOA!J31</f>
        <v>5.57</v>
      </c>
      <c r="AB31" s="117">
        <f>-STOA!P31</f>
        <v>0</v>
      </c>
      <c r="AC31">
        <f t="shared" si="0"/>
        <v>9.2927561488432389</v>
      </c>
      <c r="AD31">
        <f t="shared" si="1"/>
        <v>896.03640120099658</v>
      </c>
      <c r="AE31">
        <f>'IDT-1'!F31</f>
        <v>0</v>
      </c>
      <c r="AF31" s="26"/>
      <c r="AG31">
        <f t="shared" si="2"/>
        <v>896.03640120099658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11.993446204259966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69.596820030154888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342.78177530808995</v>
      </c>
      <c r="P32" s="77">
        <v>74.787115807334857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9.17</v>
      </c>
      <c r="U32" s="78">
        <f>SUMPRODUCT(LTA!F32:AJ32,LTA!F$102:AJ$102,LTA!F$105:AJ$105)</f>
        <v>360.77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69.3</v>
      </c>
      <c r="Z32" s="75">
        <f>IEX!P32</f>
        <v>0</v>
      </c>
      <c r="AA32" s="117">
        <f>STOA!J32</f>
        <v>5.57</v>
      </c>
      <c r="AB32" s="117">
        <f>-STOA!P32</f>
        <v>0</v>
      </c>
      <c r="AC32">
        <f t="shared" si="0"/>
        <v>9.1098363231773796</v>
      </c>
      <c r="AD32">
        <f t="shared" si="1"/>
        <v>935.69932102666223</v>
      </c>
      <c r="AE32">
        <f>'IDT-1'!F32</f>
        <v>0</v>
      </c>
      <c r="AF32" s="26"/>
      <c r="AG32">
        <f t="shared" si="2"/>
        <v>935.69932102666223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11.993446204259966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69.596820030154888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341.17521580648992</v>
      </c>
      <c r="P33" s="77">
        <v>74.787115807334857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13.3</v>
      </c>
      <c r="U33" s="78">
        <f>SUMPRODUCT(LTA!F33:AJ33,LTA!F$102:AJ$102,LTA!F$105:AJ$105)</f>
        <v>369.13999999999993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44.28</v>
      </c>
      <c r="Z33" s="75">
        <f>IEX!P33</f>
        <v>0</v>
      </c>
      <c r="AA33" s="117">
        <f>STOA!J33</f>
        <v>5.57</v>
      </c>
      <c r="AB33" s="117">
        <f>-STOA!P33</f>
        <v>0</v>
      </c>
      <c r="AC33">
        <f t="shared" si="0"/>
        <v>8.8079600491193926</v>
      </c>
      <c r="AD33">
        <f t="shared" si="1"/>
        <v>941.87463779912025</v>
      </c>
      <c r="AE33">
        <f>'IDT-1'!F33</f>
        <v>0</v>
      </c>
      <c r="AF33" s="26"/>
      <c r="AG33">
        <f t="shared" si="2"/>
        <v>941.87463779912025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7.6958918918918924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310.47181805358997</v>
      </c>
      <c r="P34" s="77">
        <v>74.787115807334857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17.77</v>
      </c>
      <c r="U34" s="78">
        <f>SUMPRODUCT(LTA!F34:AJ34,LTA!F$102:AJ$102,LTA!F$105:AJ$105)</f>
        <v>377.65999999999997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60.64</v>
      </c>
      <c r="Z34" s="75">
        <f>IEX!P34</f>
        <v>0</v>
      </c>
      <c r="AA34" s="117">
        <f>STOA!J34</f>
        <v>5.57</v>
      </c>
      <c r="AB34" s="117">
        <f>-STOA!P34</f>
        <v>0</v>
      </c>
      <c r="AC34">
        <f t="shared" si="0"/>
        <v>8.7582596546796694</v>
      </c>
      <c r="AD34">
        <f t="shared" si="1"/>
        <v>936.27656609813698</v>
      </c>
      <c r="AE34">
        <f>'IDT-1'!F34</f>
        <v>0</v>
      </c>
      <c r="AF34" s="26"/>
      <c r="AG34">
        <f t="shared" si="2"/>
        <v>936.27656609813698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11.993446204259966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298.76063154218997</v>
      </c>
      <c r="P35" s="77">
        <v>74.787115807334857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28.28</v>
      </c>
      <c r="U35" s="78">
        <f>SUMPRODUCT(LTA!F35:AJ35,LTA!F$102:AJ$102,LTA!F$105:AJ$105)</f>
        <v>386.90999999999997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86.63</v>
      </c>
      <c r="Z35" s="75">
        <f>IEX!P35</f>
        <v>0</v>
      </c>
      <c r="AA35" s="117">
        <f>STOA!J35</f>
        <v>5.47</v>
      </c>
      <c r="AB35" s="117">
        <f>-STOA!P35</f>
        <v>0</v>
      </c>
      <c r="AC35">
        <f t="shared" si="0"/>
        <v>9.8049898931038157</v>
      </c>
      <c r="AD35">
        <f t="shared" si="1"/>
        <v>893.466203660681</v>
      </c>
      <c r="AE35">
        <f>'IDT-1'!F35</f>
        <v>0</v>
      </c>
      <c r="AF35" s="26"/>
      <c r="AG35">
        <f t="shared" si="2"/>
        <v>893.466203660681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11.993446204259966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278.17318019488999</v>
      </c>
      <c r="P36" s="77">
        <v>74.787115807334857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39.31</v>
      </c>
      <c r="U36" s="78">
        <f>SUMPRODUCT(LTA!F36:AJ36,LTA!F$102:AJ$102,LTA!F$105:AJ$105)</f>
        <v>395.93999999999994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94.33</v>
      </c>
      <c r="Z36" s="75">
        <f>IEX!P36</f>
        <v>0</v>
      </c>
      <c r="AA36" s="117">
        <f>STOA!J36</f>
        <v>5.47</v>
      </c>
      <c r="AB36" s="117">
        <f>-STOA!P36</f>
        <v>0</v>
      </c>
      <c r="AC36">
        <f t="shared" si="0"/>
        <v>9.3798113075268326</v>
      </c>
      <c r="AD36">
        <f t="shared" si="1"/>
        <v>956.06393089895801</v>
      </c>
      <c r="AE36">
        <f>'IDT-1'!F36</f>
        <v>0</v>
      </c>
      <c r="AF36" s="26"/>
      <c r="AG36">
        <f t="shared" si="2"/>
        <v>956.06393089895801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11.993446204259966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240.46159631208963</v>
      </c>
      <c r="P37" s="77">
        <v>74.787115807334857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51.180000000000007</v>
      </c>
      <c r="U37" s="78">
        <f>SUMPRODUCT(LTA!F37:AJ37,LTA!F$102:AJ$102,LTA!F$105:AJ$105)</f>
        <v>404.4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94.33</v>
      </c>
      <c r="Z37" s="75">
        <f>IEX!P37</f>
        <v>0</v>
      </c>
      <c r="AA37" s="117">
        <f>STOA!J37</f>
        <v>5.47</v>
      </c>
      <c r="AB37" s="117">
        <f>-STOA!P37</f>
        <v>0</v>
      </c>
      <c r="AC37">
        <f t="shared" si="0"/>
        <v>8.9523469932484225</v>
      </c>
      <c r="AD37">
        <f t="shared" si="1"/>
        <v>1008.3598113304361</v>
      </c>
      <c r="AE37">
        <f>'IDT-1'!F37</f>
        <v>0</v>
      </c>
      <c r="AF37" s="26"/>
      <c r="AG37">
        <f t="shared" si="2"/>
        <v>1008.3598113304361</v>
      </c>
      <c r="AI37" s="75">
        <f>PXIL!J37</f>
        <v>0</v>
      </c>
      <c r="AJ37" s="75">
        <f>PXIL!P37</f>
        <v>0</v>
      </c>
      <c r="AK37" s="75">
        <f>RTM_IEX!J37</f>
        <v>19.25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11.993446204259966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233.55261900958968</v>
      </c>
      <c r="P38" s="77">
        <v>74.787115807334857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56.78</v>
      </c>
      <c r="U38" s="78">
        <f>SUMPRODUCT(LTA!F38:AJ38,LTA!F$102:AJ$102,LTA!F$105:AJ$105)</f>
        <v>412.61999999999995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91.44</v>
      </c>
      <c r="Z38" s="75">
        <f>IEX!P38</f>
        <v>0</v>
      </c>
      <c r="AA38" s="117">
        <f>STOA!J38</f>
        <v>5.47</v>
      </c>
      <c r="AB38" s="117">
        <f>-STOA!P38</f>
        <v>0</v>
      </c>
      <c r="AC38">
        <f t="shared" si="0"/>
        <v>8.8183319929864243</v>
      </c>
      <c r="AD38">
        <f t="shared" si="1"/>
        <v>993.26484902819823</v>
      </c>
      <c r="AE38">
        <f>'IDT-1'!F38</f>
        <v>0</v>
      </c>
      <c r="AF38" s="26"/>
      <c r="AG38">
        <f t="shared" si="2"/>
        <v>993.26484902819823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11.895139268159474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233.65478718198963</v>
      </c>
      <c r="P39" s="77">
        <v>74.787115807334857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62.370000000000005</v>
      </c>
      <c r="U39" s="78">
        <f>SUMPRODUCT(LTA!F39:AJ39,LTA!F$102:AJ$102,LTA!F$105:AJ$105)</f>
        <v>427.03999999999996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125.14</v>
      </c>
      <c r="Z39" s="75">
        <f>IEX!P39</f>
        <v>0</v>
      </c>
      <c r="AA39" s="117">
        <f>STOA!J39</f>
        <v>5.47</v>
      </c>
      <c r="AB39" s="117">
        <f>-STOA!P39</f>
        <v>0</v>
      </c>
      <c r="AC39">
        <f t="shared" si="0"/>
        <v>9.7349203479756259</v>
      </c>
      <c r="AD39">
        <f t="shared" si="1"/>
        <v>996.06212190950839</v>
      </c>
      <c r="AE39">
        <f>'IDT-1'!F39</f>
        <v>0</v>
      </c>
      <c r="AF39" s="26"/>
      <c r="AG39">
        <f t="shared" si="2"/>
        <v>996.06212190950839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11.895139268159474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226.39468237948967</v>
      </c>
      <c r="P40" s="77">
        <v>74.787115807334857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67.41</v>
      </c>
      <c r="U40" s="78">
        <f>SUMPRODUCT(LTA!F40:AJ40,LTA!F$102:AJ$102,LTA!F$105:AJ$105)</f>
        <v>434.51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180</v>
      </c>
      <c r="Z40" s="75">
        <f>IEX!P40</f>
        <v>0</v>
      </c>
      <c r="AA40" s="117">
        <f>STOA!J40</f>
        <v>5.47</v>
      </c>
      <c r="AB40" s="117">
        <f>-STOA!P40</f>
        <v>0</v>
      </c>
      <c r="AC40">
        <f t="shared" si="0"/>
        <v>9.8877410496038589</v>
      </c>
      <c r="AD40">
        <f t="shared" si="1"/>
        <v>1113.7191964053802</v>
      </c>
      <c r="AE40">
        <f>'IDT-1'!F40</f>
        <v>0</v>
      </c>
      <c r="AF40" s="26"/>
      <c r="AG40">
        <f t="shared" si="2"/>
        <v>1113.7191964053802</v>
      </c>
      <c r="AI40" s="75">
        <f>PXIL!J40</f>
        <v>0</v>
      </c>
      <c r="AJ40" s="75">
        <f>PXIL!P40</f>
        <v>0</v>
      </c>
      <c r="AK40" s="75">
        <f>RTM_IEX!J40</f>
        <v>7.7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11.895139268159474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216.03133800148964</v>
      </c>
      <c r="P41" s="77">
        <v>74.787115807334857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72.94</v>
      </c>
      <c r="U41" s="78">
        <f>SUMPRODUCT(LTA!F41:AJ41,LTA!F$102:AJ$102,LTA!F$105:AJ$105)</f>
        <v>441.09999999999997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206</v>
      </c>
      <c r="Z41" s="75">
        <f>IEX!P41</f>
        <v>0</v>
      </c>
      <c r="AA41" s="117">
        <f>STOA!J41</f>
        <v>5.47</v>
      </c>
      <c r="AB41" s="117">
        <f>-STOA!P41</f>
        <v>0</v>
      </c>
      <c r="AC41">
        <f t="shared" si="0"/>
        <v>10.36071161907746</v>
      </c>
      <c r="AD41">
        <f t="shared" si="1"/>
        <v>1166.9928814579066</v>
      </c>
      <c r="AE41">
        <f>'IDT-1'!F41</f>
        <v>0</v>
      </c>
      <c r="AF41" s="26"/>
      <c r="AG41">
        <f t="shared" si="2"/>
        <v>1166.9928814579066</v>
      </c>
      <c r="AI41" s="75">
        <f>PXIL!J41</f>
        <v>0</v>
      </c>
      <c r="AJ41" s="75">
        <f>PXIL!P41</f>
        <v>0</v>
      </c>
      <c r="AK41" s="75">
        <f>RTM_IEX!J41</f>
        <v>33.69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11.895139268159474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216.03133800148964</v>
      </c>
      <c r="P42" s="77">
        <v>74.787115807334857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78.42</v>
      </c>
      <c r="U42" s="78">
        <f>SUMPRODUCT(LTA!F42:AJ42,LTA!F$102:AJ$102,LTA!F$105:AJ$105)</f>
        <v>447.17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234.87</v>
      </c>
      <c r="Z42" s="75">
        <f>IEX!P42</f>
        <v>0</v>
      </c>
      <c r="AA42" s="117">
        <f>STOA!J42</f>
        <v>5.47</v>
      </c>
      <c r="AB42" s="117">
        <f>-STOA!P42</f>
        <v>0</v>
      </c>
      <c r="AC42">
        <f t="shared" si="0"/>
        <v>10.674079619077459</v>
      </c>
      <c r="AD42">
        <f t="shared" si="1"/>
        <v>1202.2895134579064</v>
      </c>
      <c r="AE42">
        <f>'IDT-1'!F42</f>
        <v>0</v>
      </c>
      <c r="AF42" s="26"/>
      <c r="AG42">
        <f t="shared" si="2"/>
        <v>1202.2895134579064</v>
      </c>
      <c r="AI42" s="75">
        <f>PXIL!J42</f>
        <v>0</v>
      </c>
      <c r="AJ42" s="75">
        <f>PXIL!P42</f>
        <v>0</v>
      </c>
      <c r="AK42" s="75">
        <f>RTM_IEX!J42</f>
        <v>28.88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11.895139268159474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217.73385575958906</v>
      </c>
      <c r="P43" s="77">
        <v>74.787115807334857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83.88</v>
      </c>
      <c r="U43" s="78">
        <f>SUMPRODUCT(LTA!F43:AJ43,LTA!F$102:AJ$102,LTA!F$105:AJ$105)</f>
        <v>451.72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250.28</v>
      </c>
      <c r="Z43" s="75">
        <f>IEX!P43</f>
        <v>0</v>
      </c>
      <c r="AA43" s="117">
        <f>STOA!J43</f>
        <v>5.47</v>
      </c>
      <c r="AB43" s="117">
        <f>-STOA!P43</f>
        <v>0</v>
      </c>
      <c r="AC43">
        <f t="shared" si="0"/>
        <v>10.969348238625569</v>
      </c>
      <c r="AD43">
        <f t="shared" si="1"/>
        <v>1165.2367625964578</v>
      </c>
      <c r="AE43">
        <f>'IDT-1'!F43</f>
        <v>0</v>
      </c>
      <c r="AF43" s="26"/>
      <c r="AG43">
        <f t="shared" si="2"/>
        <v>1165.2367625964578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11.895139268159474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217.73385575958906</v>
      </c>
      <c r="P44" s="77">
        <v>74.787115807334857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89.88</v>
      </c>
      <c r="U44" s="78">
        <f>SUMPRODUCT(LTA!F44:AJ44,LTA!F$102:AJ$102,LTA!F$105:AJ$105)</f>
        <v>455.25000000000006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257.01</v>
      </c>
      <c r="Z44" s="75">
        <f>IEX!P44</f>
        <v>0</v>
      </c>
      <c r="AA44" s="117">
        <f>STOA!J44</f>
        <v>5.47</v>
      </c>
      <c r="AB44" s="117">
        <f>-STOA!P44</f>
        <v>0</v>
      </c>
      <c r="AC44">
        <f t="shared" si="0"/>
        <v>10.971101775348735</v>
      </c>
      <c r="AD44">
        <f t="shared" si="1"/>
        <v>1235.7450090597349</v>
      </c>
      <c r="AE44">
        <f>'IDT-1'!F44</f>
        <v>0</v>
      </c>
      <c r="AF44" s="26"/>
      <c r="AG44">
        <f t="shared" si="2"/>
        <v>1235.7450090597349</v>
      </c>
      <c r="AI44" s="75">
        <f>PXIL!J44</f>
        <v>0</v>
      </c>
      <c r="AJ44" s="75">
        <f>PXIL!P44</f>
        <v>0</v>
      </c>
      <c r="AK44" s="75">
        <f>RTM_IEX!J44</f>
        <v>19.25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11.895139268159474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215.30911380878908</v>
      </c>
      <c r="P45" s="77">
        <v>74.787115807334857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95.78</v>
      </c>
      <c r="U45" s="78">
        <f>SUMPRODUCT(LTA!F45:AJ45,LTA!F$102:AJ$102,LTA!F$105:AJ$105)</f>
        <v>452.5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261.82</v>
      </c>
      <c r="Z45" s="75">
        <f>IEX!P45</f>
        <v>0</v>
      </c>
      <c r="AA45" s="117">
        <f>STOA!J45</f>
        <v>5.47</v>
      </c>
      <c r="AB45" s="117">
        <f>-STOA!P45</f>
        <v>0</v>
      </c>
      <c r="AC45">
        <f t="shared" si="0"/>
        <v>10.850412046181695</v>
      </c>
      <c r="AD45">
        <f t="shared" si="1"/>
        <v>1222.1509568381018</v>
      </c>
      <c r="AE45">
        <f>'IDT-1'!F45</f>
        <v>0</v>
      </c>
      <c r="AF45" s="26"/>
      <c r="AG45">
        <f t="shared" si="2"/>
        <v>1222.1509568381018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11.895139268159474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215.30911380878908</v>
      </c>
      <c r="P46" s="77">
        <v>74.787115807334857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94.95</v>
      </c>
      <c r="U46" s="78">
        <f>SUMPRODUCT(LTA!F46:AJ46,LTA!F$102:AJ$102,LTA!F$105:AJ$105)</f>
        <v>456.31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264.70999999999998</v>
      </c>
      <c r="Z46" s="75">
        <f>IEX!P46</f>
        <v>0</v>
      </c>
      <c r="AA46" s="117">
        <f>STOA!J46</f>
        <v>5.47</v>
      </c>
      <c r="AB46" s="117">
        <f>-STOA!P46</f>
        <v>0</v>
      </c>
      <c r="AC46">
        <f t="shared" si="0"/>
        <v>10.902068046181695</v>
      </c>
      <c r="AD46">
        <f t="shared" si="1"/>
        <v>1227.9693008381016</v>
      </c>
      <c r="AE46">
        <f>'IDT-1'!F46</f>
        <v>0</v>
      </c>
      <c r="AF46" s="26"/>
      <c r="AG46">
        <f t="shared" si="2"/>
        <v>1227.9693008381016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11.895139268159474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213.79586484038904</v>
      </c>
      <c r="P47" s="77">
        <v>74.787115807334857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94.63</v>
      </c>
      <c r="U47" s="78">
        <f>SUMPRODUCT(LTA!F47:AJ47,LTA!F$102:AJ$102,LTA!F$105:AJ$105)</f>
        <v>459.96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268.56</v>
      </c>
      <c r="Z47" s="75">
        <f>IEX!P47</f>
        <v>0</v>
      </c>
      <c r="AA47" s="117">
        <f>STOA!J47</f>
        <v>5.47</v>
      </c>
      <c r="AB47" s="117">
        <f>-STOA!P47</f>
        <v>0</v>
      </c>
      <c r="AC47">
        <f t="shared" si="0"/>
        <v>11.573404381813447</v>
      </c>
      <c r="AD47">
        <f t="shared" si="1"/>
        <v>1162.9647155340699</v>
      </c>
      <c r="AE47">
        <f>'IDT-1'!F47</f>
        <v>0</v>
      </c>
      <c r="AF47" s="26"/>
      <c r="AG47">
        <f t="shared" si="2"/>
        <v>1162.9647155340699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9.6662611516626118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213.79586484038904</v>
      </c>
      <c r="P48" s="77">
        <v>74.787115807334857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94.300000000000011</v>
      </c>
      <c r="U48" s="78">
        <f>SUMPRODUCT(LTA!F48:AJ48,LTA!F$102:AJ$102,LTA!F$105:AJ$105)</f>
        <v>462.71999999999997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267.60000000000002</v>
      </c>
      <c r="Z48" s="75">
        <f>IEX!P48</f>
        <v>0</v>
      </c>
      <c r="AA48" s="117">
        <f>STOA!J48</f>
        <v>5.47</v>
      </c>
      <c r="AB48" s="117">
        <f>-STOA!P48</f>
        <v>0</v>
      </c>
      <c r="AC48">
        <f t="shared" si="0"/>
        <v>11.300382428722417</v>
      </c>
      <c r="AD48">
        <f t="shared" si="1"/>
        <v>1192.4788593706642</v>
      </c>
      <c r="AE48">
        <f>'IDT-1'!F48</f>
        <v>0</v>
      </c>
      <c r="AF48" s="26"/>
      <c r="AG48">
        <f t="shared" si="2"/>
        <v>1192.4788593706642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9.6662611516626118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214.58400225187478</v>
      </c>
      <c r="P49" s="77">
        <v>74.787115807334857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94.62</v>
      </c>
      <c r="U49" s="78">
        <f>SUMPRODUCT(LTA!F49:AJ49,LTA!F$102:AJ$102,LTA!F$105:AJ$105)</f>
        <v>465.00999999999993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259.89999999999998</v>
      </c>
      <c r="Z49" s="75">
        <f>IEX!P49</f>
        <v>0</v>
      </c>
      <c r="AA49" s="117">
        <f>STOA!J49</f>
        <v>5.47</v>
      </c>
      <c r="AB49" s="117">
        <f>-STOA!P49</f>
        <v>0</v>
      </c>
      <c r="AC49">
        <f t="shared" si="0"/>
        <v>10.81159285483726</v>
      </c>
      <c r="AD49">
        <f t="shared" si="1"/>
        <v>1217.7785042857604</v>
      </c>
      <c r="AE49">
        <f>'IDT-1'!F49</f>
        <v>0</v>
      </c>
      <c r="AF49" s="26"/>
      <c r="AG49">
        <f t="shared" si="2"/>
        <v>1217.7785042857604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9.6662611516626118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214.58400225187478</v>
      </c>
      <c r="P50" s="77">
        <v>74.787115807334857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94.03</v>
      </c>
      <c r="U50" s="78">
        <f>SUMPRODUCT(LTA!F50:AJ50,LTA!F$102:AJ$102,LTA!F$105:AJ$105)</f>
        <v>466.59999999999997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254.12</v>
      </c>
      <c r="Z50" s="75">
        <f>IEX!P50</f>
        <v>0</v>
      </c>
      <c r="AA50" s="117">
        <f>STOA!J50</f>
        <v>5.47</v>
      </c>
      <c r="AB50" s="117">
        <f>-STOA!P50</f>
        <v>0</v>
      </c>
      <c r="AC50">
        <f t="shared" si="0"/>
        <v>10.858310130059213</v>
      </c>
      <c r="AD50">
        <f t="shared" si="1"/>
        <v>1202.9517870105385</v>
      </c>
      <c r="AE50">
        <f>'IDT-1'!F50</f>
        <v>0</v>
      </c>
      <c r="AF50" s="26"/>
      <c r="AG50">
        <f t="shared" si="2"/>
        <v>1202.9517870105385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11.895139268159474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214.5840984685577</v>
      </c>
      <c r="P51" s="77">
        <v>74.787115807334857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94.08</v>
      </c>
      <c r="U51" s="78">
        <f>SUMPRODUCT(LTA!F51:AJ51,LTA!F$102:AJ$102,LTA!F$105:AJ$105)</f>
        <v>460.96999999999997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246.42</v>
      </c>
      <c r="Z51" s="75">
        <f>IEX!P51</f>
        <v>0</v>
      </c>
      <c r="AA51" s="117">
        <f>STOA!J51</f>
        <v>5.47</v>
      </c>
      <c r="AB51" s="117">
        <f>-STOA!P51</f>
        <v>0</v>
      </c>
      <c r="AC51">
        <f t="shared" si="0"/>
        <v>11.105250287297423</v>
      </c>
      <c r="AD51">
        <f t="shared" si="1"/>
        <v>1150.4111032567546</v>
      </c>
      <c r="AE51">
        <f>'IDT-1'!F51</f>
        <v>0</v>
      </c>
      <c r="AF51" s="26"/>
      <c r="AG51">
        <f t="shared" si="2"/>
        <v>1150.4111032567546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11.907422186751793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214.58409846855767</v>
      </c>
      <c r="P52" s="77">
        <v>74.787115807334857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94.08</v>
      </c>
      <c r="U52" s="78">
        <f>SUMPRODUCT(LTA!F52:AJ52,LTA!F$102:AJ$102,LTA!F$105:AJ$105)</f>
        <v>461.86999999999995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230.06</v>
      </c>
      <c r="Z52" s="75">
        <f>IEX!P52</f>
        <v>0</v>
      </c>
      <c r="AA52" s="117">
        <f>STOA!J52</f>
        <v>5.47</v>
      </c>
      <c r="AB52" s="117">
        <f>-STOA!P52</f>
        <v>0</v>
      </c>
      <c r="AC52">
        <f t="shared" si="0"/>
        <v>10.525404000871269</v>
      </c>
      <c r="AD52">
        <f t="shared" si="1"/>
        <v>1185.543232461773</v>
      </c>
      <c r="AE52">
        <f>'IDT-1'!F52</f>
        <v>0</v>
      </c>
      <c r="AF52" s="26"/>
      <c r="AG52">
        <f t="shared" si="2"/>
        <v>1185.543232461773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11.907422186751793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212.60189758135084</v>
      </c>
      <c r="P53" s="77">
        <v>74.787115807334857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94.02</v>
      </c>
      <c r="U53" s="78">
        <f>SUMPRODUCT(LTA!F53:AJ53,LTA!F$102:AJ$102,LTA!F$105:AJ$105)</f>
        <v>462.15999999999997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217.54</v>
      </c>
      <c r="Z53" s="75">
        <f>IEX!P53</f>
        <v>0</v>
      </c>
      <c r="AA53" s="117">
        <f>STOA!J53</f>
        <v>5.47</v>
      </c>
      <c r="AB53" s="117">
        <f>-STOA!P53</f>
        <v>0</v>
      </c>
      <c r="AC53">
        <f t="shared" si="0"/>
        <v>10.843715009173616</v>
      </c>
      <c r="AD53">
        <f t="shared" si="1"/>
        <v>1120.9527205662639</v>
      </c>
      <c r="AE53">
        <f>'IDT-1'!F53</f>
        <v>0</v>
      </c>
      <c r="AF53" s="26"/>
      <c r="AG53">
        <f t="shared" si="2"/>
        <v>1120.9527205662639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11.907422186751793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212.60189758135084</v>
      </c>
      <c r="P54" s="77">
        <v>74.787115807334857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93.960000000000008</v>
      </c>
      <c r="U54" s="78">
        <f>SUMPRODUCT(LTA!F54:AJ54,LTA!F$102:AJ$102,LTA!F$105:AJ$105)</f>
        <v>461.78999999999996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189.64</v>
      </c>
      <c r="Z54" s="75">
        <f>IEX!P54</f>
        <v>0</v>
      </c>
      <c r="AA54" s="117">
        <f>STOA!J54</f>
        <v>5.47</v>
      </c>
      <c r="AB54" s="117">
        <f>-STOA!P54</f>
        <v>0</v>
      </c>
      <c r="AC54">
        <f t="shared" si="0"/>
        <v>10.161440550845434</v>
      </c>
      <c r="AD54">
        <f t="shared" si="1"/>
        <v>1144.5477129543176</v>
      </c>
      <c r="AE54">
        <f>'IDT-1'!F54</f>
        <v>0</v>
      </c>
      <c r="AF54" s="26"/>
      <c r="AG54">
        <f t="shared" si="2"/>
        <v>1144.5477129543176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11.907422186751793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211.72789893375082</v>
      </c>
      <c r="P55" s="77">
        <v>74.78334915800788</v>
      </c>
      <c r="Q55" s="77">
        <v>26.640000000000004</v>
      </c>
      <c r="R55" s="80">
        <v>19.199999999999996</v>
      </c>
      <c r="S55" s="80">
        <v>0</v>
      </c>
      <c r="T55" s="78">
        <f>SUMPRODUCT(LTA!F55:AJ55,LTA!F$101:AJ$101,LTA!F$105:AJ$105)</f>
        <v>93.73</v>
      </c>
      <c r="U55" s="78">
        <f>SUMPRODUCT(LTA!F55:AJ55,LTA!F$102:AJ$102,LTA!F$105:AJ$105)</f>
        <v>460.21999999999991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103</v>
      </c>
      <c r="Z55" s="75">
        <f>IEX!P55</f>
        <v>0</v>
      </c>
      <c r="AA55" s="117">
        <f>STOA!J55</f>
        <v>5.38</v>
      </c>
      <c r="AB55" s="117">
        <f>-STOA!P55</f>
        <v>0</v>
      </c>
      <c r="AC55">
        <f t="shared" si="0"/>
        <v>10.084902418008102</v>
      </c>
      <c r="AD55">
        <f t="shared" si="1"/>
        <v>975.21648579022781</v>
      </c>
      <c r="AE55">
        <f>'IDT-1'!F55</f>
        <v>0</v>
      </c>
      <c r="AF55" s="26"/>
      <c r="AG55">
        <f t="shared" si="2"/>
        <v>975.21648579022781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11.907422186751793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211.72789893375082</v>
      </c>
      <c r="P56" s="77">
        <v>74.78334915800788</v>
      </c>
      <c r="Q56" s="77">
        <v>26.640000000000004</v>
      </c>
      <c r="R56" s="80">
        <v>19.199999999999996</v>
      </c>
      <c r="S56" s="80">
        <v>0</v>
      </c>
      <c r="T56" s="78">
        <f>SUMPRODUCT(LTA!F56:AJ56,LTA!F$101:AJ$101,LTA!F$105:AJ$105)</f>
        <v>94.12</v>
      </c>
      <c r="U56" s="78">
        <f>SUMPRODUCT(LTA!F56:AJ56,LTA!F$102:AJ$102,LTA!F$105:AJ$105)</f>
        <v>457.37999999999994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75.08</v>
      </c>
      <c r="Z56" s="75">
        <f>IEX!P56</f>
        <v>0</v>
      </c>
      <c r="AA56" s="117">
        <f>STOA!J56</f>
        <v>5.38</v>
      </c>
      <c r="AB56" s="117">
        <f>-STOA!P56</f>
        <v>0</v>
      </c>
      <c r="AC56">
        <f t="shared" si="0"/>
        <v>9.7288651427861481</v>
      </c>
      <c r="AD56">
        <f t="shared" si="1"/>
        <v>955.20252306544967</v>
      </c>
      <c r="AE56">
        <f>'IDT-1'!F56</f>
        <v>0</v>
      </c>
      <c r="AF56" s="26"/>
      <c r="AG56">
        <f t="shared" si="2"/>
        <v>955.20252306544967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11.907422186751793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216.27488338855085</v>
      </c>
      <c r="P57" s="77">
        <v>74.78334915800788</v>
      </c>
      <c r="Q57" s="77">
        <v>26.640000000000004</v>
      </c>
      <c r="R57" s="80">
        <v>19.199999999999996</v>
      </c>
      <c r="S57" s="80">
        <v>0</v>
      </c>
      <c r="T57" s="78">
        <f>SUMPRODUCT(LTA!F57:AJ57,LTA!F$101:AJ$101,LTA!F$105:AJ$105)</f>
        <v>94.43</v>
      </c>
      <c r="U57" s="78">
        <f>SUMPRODUCT(LTA!F57:AJ57,LTA!F$102:AJ$102,LTA!F$105:AJ$105)</f>
        <v>451.2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107.81</v>
      </c>
      <c r="Z57" s="75">
        <f>IEX!P57</f>
        <v>0</v>
      </c>
      <c r="AA57" s="117">
        <f>STOA!J57</f>
        <v>5.38</v>
      </c>
      <c r="AB57" s="117">
        <f>-STOA!P57</f>
        <v>0</v>
      </c>
      <c r="AC57">
        <f t="shared" si="0"/>
        <v>9.6501215051005786</v>
      </c>
      <c r="AD57">
        <f t="shared" si="1"/>
        <v>1026.6882511579356</v>
      </c>
      <c r="AE57">
        <f>'IDT-1'!F57</f>
        <v>0</v>
      </c>
      <c r="AF57" s="26"/>
      <c r="AG57">
        <f t="shared" si="2"/>
        <v>1026.6882511579356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11.907422186751793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216.27488338855085</v>
      </c>
      <c r="P58" s="77">
        <v>74.78334915800788</v>
      </c>
      <c r="Q58" s="77">
        <v>26.640000000000004</v>
      </c>
      <c r="R58" s="80">
        <v>19.199999999999996</v>
      </c>
      <c r="S58" s="80">
        <v>0</v>
      </c>
      <c r="T58" s="78">
        <f>SUMPRODUCT(LTA!F58:AJ58,LTA!F$101:AJ$101,LTA!F$105:AJ$105)</f>
        <v>95.320000000000007</v>
      </c>
      <c r="U58" s="78">
        <f>SUMPRODUCT(LTA!F58:AJ58,LTA!F$102:AJ$102,LTA!F$105:AJ$105)</f>
        <v>446.91999999999996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141.5</v>
      </c>
      <c r="Z58" s="75">
        <f>IEX!P58</f>
        <v>0</v>
      </c>
      <c r="AA58" s="117">
        <f>STOA!J58</f>
        <v>5.38</v>
      </c>
      <c r="AB58" s="117">
        <f>-STOA!P58</f>
        <v>0</v>
      </c>
      <c r="AC58">
        <f t="shared" si="0"/>
        <v>9.7835895922676475</v>
      </c>
      <c r="AD58">
        <f t="shared" si="1"/>
        <v>1071.8547830707685</v>
      </c>
      <c r="AE58">
        <f>'IDT-1'!F58</f>
        <v>0</v>
      </c>
      <c r="AF58" s="26"/>
      <c r="AG58">
        <f t="shared" si="2"/>
        <v>1071.8547830707685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11.88885770418187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211.76563043717252</v>
      </c>
      <c r="P59" s="77">
        <v>74.787115807334857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96.210000000000008</v>
      </c>
      <c r="U59" s="78">
        <f>SUMPRODUCT(LTA!F59:AJ59,LTA!F$102:AJ$102,LTA!F$105:AJ$105)</f>
        <v>420.79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163.63999999999999</v>
      </c>
      <c r="Z59" s="75">
        <f>IEX!P59</f>
        <v>0</v>
      </c>
      <c r="AA59" s="117">
        <f>STOA!J59</f>
        <v>5.38</v>
      </c>
      <c r="AB59" s="117">
        <f>-STOA!P59</f>
        <v>0</v>
      </c>
      <c r="AC59">
        <f t="shared" si="0"/>
        <v>10.027232408639815</v>
      </c>
      <c r="AD59">
        <f t="shared" si="1"/>
        <v>1028.9870894697749</v>
      </c>
      <c r="AE59">
        <f>'IDT-1'!F59</f>
        <v>0</v>
      </c>
      <c r="AF59" s="26"/>
      <c r="AG59">
        <f t="shared" si="2"/>
        <v>1028.9870894697749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11.88885770418187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211.76563043717252</v>
      </c>
      <c r="P60" s="77">
        <v>74.787115807334857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93.61</v>
      </c>
      <c r="U60" s="78">
        <f>SUMPRODUCT(LTA!F60:AJ60,LTA!F$102:AJ$102,LTA!F$105:AJ$105)</f>
        <v>415.40000000000003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185.77</v>
      </c>
      <c r="Z60" s="75">
        <f>IEX!P60</f>
        <v>0</v>
      </c>
      <c r="AA60" s="117">
        <f>STOA!J60</f>
        <v>5.38</v>
      </c>
      <c r="AB60" s="117">
        <f>-STOA!P60</f>
        <v>0</v>
      </c>
      <c r="AC60">
        <f t="shared" si="0"/>
        <v>9.7925020325300522</v>
      </c>
      <c r="AD60">
        <f t="shared" si="1"/>
        <v>1102.9918198458849</v>
      </c>
      <c r="AE60">
        <f>'IDT-1'!F60</f>
        <v>0</v>
      </c>
      <c r="AF60" s="26"/>
      <c r="AG60">
        <f t="shared" si="2"/>
        <v>1102.9918198458849</v>
      </c>
      <c r="AI60" s="75">
        <f>PXIL!J60</f>
        <v>0</v>
      </c>
      <c r="AJ60" s="75">
        <f>PXIL!P60</f>
        <v>0</v>
      </c>
      <c r="AK60" s="75">
        <f>RTM_IEX!J60</f>
        <v>9.6300000000000008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9.4035277777777768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213.32493829457252</v>
      </c>
      <c r="P61" s="77">
        <v>74.787115807334857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81.67</v>
      </c>
      <c r="U61" s="78">
        <f>SUMPRODUCT(LTA!F61:AJ61,LTA!F$102:AJ$102,LTA!F$105:AJ$105)</f>
        <v>409.19000000000005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209.84</v>
      </c>
      <c r="Z61" s="75">
        <f>IEX!P61</f>
        <v>0</v>
      </c>
      <c r="AA61" s="117">
        <f>STOA!J61</f>
        <v>5.38</v>
      </c>
      <c r="AB61" s="117">
        <f>-STOA!P61</f>
        <v>0</v>
      </c>
      <c r="AC61">
        <f t="shared" si="0"/>
        <v>9.7517050383228145</v>
      </c>
      <c r="AD61">
        <f t="shared" si="1"/>
        <v>1098.3965947710878</v>
      </c>
      <c r="AE61">
        <f>'IDT-1'!F61</f>
        <v>0</v>
      </c>
      <c r="AF61" s="26"/>
      <c r="AG61">
        <f t="shared" si="2"/>
        <v>1098.3965947710878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11.88885770418187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220.20594385507252</v>
      </c>
      <c r="P62" s="77">
        <v>74.787115807334857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79.52</v>
      </c>
      <c r="U62" s="78">
        <f>SUMPRODUCT(LTA!F62:AJ62,LTA!F$102:AJ$102,LTA!F$105:AJ$105)</f>
        <v>400.44000000000005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221.4</v>
      </c>
      <c r="Z62" s="75">
        <f>IEX!P62</f>
        <v>0</v>
      </c>
      <c r="AA62" s="117">
        <f>STOA!J62</f>
        <v>5.38</v>
      </c>
      <c r="AB62" s="117">
        <f>-STOA!P62</f>
        <v>0</v>
      </c>
      <c r="AC62">
        <f t="shared" si="0"/>
        <v>9.8399367906075739</v>
      </c>
      <c r="AD62">
        <f t="shared" si="1"/>
        <v>1108.3346985057074</v>
      </c>
      <c r="AE62">
        <f>'IDT-1'!F62</f>
        <v>0</v>
      </c>
      <c r="AF62" s="26"/>
      <c r="AG62">
        <f t="shared" si="2"/>
        <v>1108.3346985057074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11.88885770418187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228.51028514547247</v>
      </c>
      <c r="P63" s="77">
        <v>74.787115807334857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74.66</v>
      </c>
      <c r="U63" s="78">
        <f>SUMPRODUCT(LTA!F63:AJ63,LTA!F$102:AJ$102,LTA!F$105:AJ$105)</f>
        <v>390.58000000000004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225.25</v>
      </c>
      <c r="Z63" s="75">
        <f>IEX!P63</f>
        <v>0</v>
      </c>
      <c r="AA63" s="117">
        <f>STOA!J63</f>
        <v>5.38</v>
      </c>
      <c r="AB63" s="117">
        <f>-STOA!P63</f>
        <v>0</v>
      </c>
      <c r="AC63">
        <f t="shared" si="0"/>
        <v>9.8173589939630901</v>
      </c>
      <c r="AD63">
        <f t="shared" si="1"/>
        <v>1105.7916175927517</v>
      </c>
      <c r="AE63">
        <f>'IDT-1'!F63</f>
        <v>0</v>
      </c>
      <c r="AF63" s="26"/>
      <c r="AG63">
        <f t="shared" si="2"/>
        <v>1105.7916175927517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11.88885770418187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226.58508514547248</v>
      </c>
      <c r="P64" s="77">
        <v>74.787115807334857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69.77</v>
      </c>
      <c r="U64" s="78">
        <f>SUMPRODUCT(LTA!F64:AJ64,LTA!F$102:AJ$102,LTA!F$105:AJ$105)</f>
        <v>383.59000000000003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234.87</v>
      </c>
      <c r="Z64" s="75">
        <f>IEX!P64</f>
        <v>0</v>
      </c>
      <c r="AA64" s="117">
        <f>STOA!J64</f>
        <v>5.38</v>
      </c>
      <c r="AB64" s="117">
        <f>-STOA!P64</f>
        <v>0</v>
      </c>
      <c r="AC64">
        <f t="shared" si="0"/>
        <v>10.18004497246188</v>
      </c>
      <c r="AD64">
        <f t="shared" si="1"/>
        <v>1056.2437316142527</v>
      </c>
      <c r="AE64">
        <f>'IDT-1'!F64</f>
        <v>0</v>
      </c>
      <c r="AF64" s="26"/>
      <c r="AG64">
        <f t="shared" si="2"/>
        <v>1056.2437316142527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11.88885770418187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231.58515139369618</v>
      </c>
      <c r="P65" s="77">
        <v>74.787115807334857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58.160000000000004</v>
      </c>
      <c r="U65" s="78">
        <f>SUMPRODUCT(LTA!F65:AJ65,LTA!F$102:AJ$102,LTA!F$105:AJ$105)</f>
        <v>375.83000000000004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251.24</v>
      </c>
      <c r="Z65" s="75">
        <f>IEX!P65</f>
        <v>0</v>
      </c>
      <c r="AA65" s="117">
        <f>STOA!J65</f>
        <v>5.38</v>
      </c>
      <c r="AB65" s="117">
        <f>-STOA!P65</f>
        <v>0</v>
      </c>
      <c r="AC65">
        <f t="shared" si="0"/>
        <v>9.7871938991658745</v>
      </c>
      <c r="AD65">
        <f t="shared" si="1"/>
        <v>1102.3939310060471</v>
      </c>
      <c r="AE65">
        <f>'IDT-1'!F65</f>
        <v>0</v>
      </c>
      <c r="AF65" s="26"/>
      <c r="AG65">
        <f t="shared" si="2"/>
        <v>1102.3939310060471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11.88885770418187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236.12215513853275</v>
      </c>
      <c r="P66" s="77">
        <v>74.787115807334857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49.82</v>
      </c>
      <c r="U66" s="78">
        <f>SUMPRODUCT(LTA!F66:AJ66,LTA!F$102:AJ$102,LTA!F$105:AJ$105)</f>
        <v>368.19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260.86</v>
      </c>
      <c r="Z66" s="75">
        <f>IEX!P66</f>
        <v>0</v>
      </c>
      <c r="AA66" s="117">
        <f>STOA!J66</f>
        <v>5.38</v>
      </c>
      <c r="AB66" s="117">
        <f>-STOA!P66</f>
        <v>0</v>
      </c>
      <c r="AC66">
        <f t="shared" si="0"/>
        <v>9.7711515321204345</v>
      </c>
      <c r="AD66">
        <f t="shared" si="1"/>
        <v>1100.5869771179289</v>
      </c>
      <c r="AE66">
        <f>'IDT-1'!F66</f>
        <v>0</v>
      </c>
      <c r="AF66" s="26"/>
      <c r="AG66">
        <f t="shared" si="2"/>
        <v>1100.5869771179289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11.88885770418187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237.40786569723872</v>
      </c>
      <c r="P67" s="77">
        <v>74.787115807334857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35.44</v>
      </c>
      <c r="U67" s="78">
        <f>SUMPRODUCT(LTA!F67:AJ67,LTA!F$102:AJ$102,LTA!F$105:AJ$105)</f>
        <v>359.35999999999996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268.57</v>
      </c>
      <c r="Z67" s="75">
        <f>IEX!P67</f>
        <v>0</v>
      </c>
      <c r="AA67" s="117">
        <f>STOA!J67</f>
        <v>5.47</v>
      </c>
      <c r="AB67" s="117">
        <f>-STOA!P67</f>
        <v>0</v>
      </c>
      <c r="AC67">
        <f t="shared" si="0"/>
        <v>10.001982885924861</v>
      </c>
      <c r="AD67">
        <f t="shared" si="1"/>
        <v>1046.2318563228305</v>
      </c>
      <c r="AE67">
        <f>'IDT-1'!F67</f>
        <v>0</v>
      </c>
      <c r="AF67" s="26"/>
      <c r="AG67">
        <f t="shared" si="2"/>
        <v>1046.2318563228305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11.88885770418187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237.80403381445547</v>
      </c>
      <c r="P68" s="77">
        <v>74.787115807334857</v>
      </c>
      <c r="Q68" s="77">
        <v>26.64</v>
      </c>
      <c r="R68" s="80">
        <v>18.167808202653799</v>
      </c>
      <c r="S68" s="80">
        <v>0</v>
      </c>
      <c r="T68" s="78">
        <f>SUMPRODUCT(LTA!F68:AJ68,LTA!F$101:AJ$101,LTA!F$105:AJ$105)</f>
        <v>28.220000000000002</v>
      </c>
      <c r="U68" s="78">
        <f>SUMPRODUCT(LTA!F68:AJ68,LTA!F$102:AJ$102,LTA!F$105:AJ$105)</f>
        <v>349.59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278.19</v>
      </c>
      <c r="Z68" s="75">
        <f>IEX!P68</f>
        <v>0</v>
      </c>
      <c r="AA68" s="117">
        <f>STOA!J68</f>
        <v>5.47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9.5764047766519091</v>
      </c>
      <c r="AD68">
        <f t="shared" ref="AD68:AD98" si="4">SUM(B68:AB68,AI68:AR68)-AC68</f>
        <v>1078.651410751974</v>
      </c>
      <c r="AE68">
        <f>'IDT-1'!F68</f>
        <v>0</v>
      </c>
      <c r="AF68" s="26"/>
      <c r="AG68">
        <f t="shared" ref="AG68:AG98" si="5">SUM(AD68:AF68)</f>
        <v>1078.651410751974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11.88885770418187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57.47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241.27831518157379</v>
      </c>
      <c r="P69" s="77">
        <v>74.787115807334857</v>
      </c>
      <c r="Q69" s="77">
        <v>26.64</v>
      </c>
      <c r="R69" s="80">
        <v>16.68</v>
      </c>
      <c r="S69" s="80">
        <v>0</v>
      </c>
      <c r="T69" s="78">
        <f>SUMPRODUCT(LTA!F69:AJ69,LTA!F$101:AJ$101,LTA!F$105:AJ$105)</f>
        <v>20.39</v>
      </c>
      <c r="U69" s="78">
        <f>SUMPRODUCT(LTA!F69:AJ69,LTA!F$102:AJ$102,LTA!F$105:AJ$105)</f>
        <v>337.74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290.7</v>
      </c>
      <c r="Z69" s="75">
        <f>IEX!P69</f>
        <v>0</v>
      </c>
      <c r="AA69" s="117">
        <f>STOA!J69</f>
        <v>5.47</v>
      </c>
      <c r="AB69" s="117">
        <f>-STOA!P69</f>
        <v>0</v>
      </c>
      <c r="AC69">
        <f t="shared" si="3"/>
        <v>9.6578617404991967</v>
      </c>
      <c r="AD69">
        <f t="shared" si="4"/>
        <v>1087.8264269525914</v>
      </c>
      <c r="AE69">
        <f>'IDT-1'!F69</f>
        <v>0</v>
      </c>
      <c r="AF69" s="26"/>
      <c r="AG69">
        <f t="shared" si="5"/>
        <v>1087.8264269525914</v>
      </c>
      <c r="AI69" s="75">
        <f>PXIL!J69</f>
        <v>0</v>
      </c>
      <c r="AJ69" s="75">
        <f>PXIL!P69</f>
        <v>0</v>
      </c>
      <c r="AK69" s="75">
        <f>RTM_IEX!J69</f>
        <v>14.44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11.88885770418187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57.47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245.54919696358021</v>
      </c>
      <c r="P70" s="77">
        <v>74.787115807334857</v>
      </c>
      <c r="Q70" s="77">
        <v>26.64</v>
      </c>
      <c r="R70" s="80">
        <v>11.2</v>
      </c>
      <c r="S70" s="80">
        <v>0</v>
      </c>
      <c r="T70" s="78">
        <f>SUMPRODUCT(LTA!F70:AJ70,LTA!F$101:AJ$101,LTA!F$105:AJ$105)</f>
        <v>19.11</v>
      </c>
      <c r="U70" s="78">
        <f>SUMPRODUCT(LTA!F70:AJ70,LTA!F$102:AJ$102,LTA!F$105:AJ$105)</f>
        <v>327.03999999999996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312.85000000000002</v>
      </c>
      <c r="Z70" s="75">
        <f>IEX!P70</f>
        <v>0</v>
      </c>
      <c r="AA70" s="117">
        <f>STOA!J70</f>
        <v>5.47</v>
      </c>
      <c r="AB70" s="117">
        <f>-STOA!P70</f>
        <v>0</v>
      </c>
      <c r="AC70">
        <f t="shared" si="3"/>
        <v>9.7367175001808537</v>
      </c>
      <c r="AD70">
        <f t="shared" si="4"/>
        <v>1096.7084529749161</v>
      </c>
      <c r="AE70">
        <f>'IDT-1'!F70</f>
        <v>0</v>
      </c>
      <c r="AF70" s="26"/>
      <c r="AG70">
        <f t="shared" si="5"/>
        <v>1096.7084529749161</v>
      </c>
      <c r="AI70" s="75">
        <f>PXIL!J70</f>
        <v>0</v>
      </c>
      <c r="AJ70" s="75">
        <f>PXIL!P70</f>
        <v>0</v>
      </c>
      <c r="AK70" s="75">
        <f>RTM_IEX!J70</f>
        <v>14.44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11.895139268159474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272.73896753476521</v>
      </c>
      <c r="P71" s="77">
        <v>74.787115807334857</v>
      </c>
      <c r="Q71" s="77">
        <v>26.64</v>
      </c>
      <c r="R71" s="80">
        <v>6.4899999999999993</v>
      </c>
      <c r="S71" s="80">
        <v>0</v>
      </c>
      <c r="T71" s="78">
        <f>SUMPRODUCT(LTA!F71:AJ71,LTA!F$101:AJ$101,LTA!F$105:AJ$105)</f>
        <v>17.91</v>
      </c>
      <c r="U71" s="78">
        <f>SUMPRODUCT(LTA!F71:AJ71,LTA!F$102:AJ$102,LTA!F$105:AJ$105)</f>
        <v>343.49999999999994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325.36</v>
      </c>
      <c r="Z71" s="75">
        <f>IEX!P71</f>
        <v>0</v>
      </c>
      <c r="AA71" s="117">
        <f>STOA!J71</f>
        <v>5.6499999999999995</v>
      </c>
      <c r="AB71" s="117">
        <f>-STOA!P71</f>
        <v>0</v>
      </c>
      <c r="AC71">
        <f t="shared" si="3"/>
        <v>10.914867598356889</v>
      </c>
      <c r="AD71">
        <f t="shared" si="4"/>
        <v>1058.6563550119026</v>
      </c>
      <c r="AE71">
        <f>'IDT-1'!F71</f>
        <v>0</v>
      </c>
      <c r="AF71" s="26"/>
      <c r="AG71">
        <f t="shared" si="5"/>
        <v>1058.6563550119026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11.895139268159474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69.598873877518002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282.95184577060019</v>
      </c>
      <c r="P72" s="77">
        <v>74.787115807334857</v>
      </c>
      <c r="Q72" s="77">
        <v>26.64</v>
      </c>
      <c r="R72" s="80">
        <v>3.1400000000000006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338.15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330.17</v>
      </c>
      <c r="Z72" s="75">
        <f>IEX!P72</f>
        <v>0</v>
      </c>
      <c r="AA72" s="117">
        <f>STOA!J72</f>
        <v>5.6499999999999995</v>
      </c>
      <c r="AB72" s="117">
        <f>-STOA!P72</f>
        <v>0</v>
      </c>
      <c r="AC72">
        <f t="shared" si="3"/>
        <v>10.379907365622675</v>
      </c>
      <c r="AD72">
        <f t="shared" si="4"/>
        <v>1118.9330673579898</v>
      </c>
      <c r="AE72">
        <f>'IDT-1'!F72</f>
        <v>0</v>
      </c>
      <c r="AF72" s="26"/>
      <c r="AG72">
        <f t="shared" si="5"/>
        <v>1118.9330673579898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11.895139268159474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69.598873877518002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302.39636152800023</v>
      </c>
      <c r="P73" s="77">
        <v>74.787115807334857</v>
      </c>
      <c r="Q73" s="77">
        <v>26.64</v>
      </c>
      <c r="R73" s="80">
        <v>1.4474516695957818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337.80999999999995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339.79</v>
      </c>
      <c r="Z73" s="75">
        <f>IEX!P73</f>
        <v>0</v>
      </c>
      <c r="AA73" s="117">
        <f>STOA!J73</f>
        <v>5.6499999999999995</v>
      </c>
      <c r="AB73" s="117">
        <f>-STOA!P73</f>
        <v>0</v>
      </c>
      <c r="AC73">
        <f t="shared" si="3"/>
        <v>10.570884678980239</v>
      </c>
      <c r="AD73">
        <f t="shared" si="4"/>
        <v>1140.4440574716282</v>
      </c>
      <c r="AE73">
        <f>'IDT-1'!F73</f>
        <v>0</v>
      </c>
      <c r="AF73" s="26"/>
      <c r="AG73">
        <f t="shared" si="5"/>
        <v>1140.4440574716282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11.895139268159474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325.17376592710019</v>
      </c>
      <c r="P74" s="77">
        <v>74.787115807334857</v>
      </c>
      <c r="Q74" s="77">
        <v>26.64</v>
      </c>
      <c r="R74" s="80">
        <v>0.28999999999999992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338.04999999999995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334.02</v>
      </c>
      <c r="Z74" s="75">
        <f>IEX!P74</f>
        <v>0</v>
      </c>
      <c r="AA74" s="117">
        <f>STOA!J74</f>
        <v>5.6499999999999995</v>
      </c>
      <c r="AB74" s="117">
        <f>-STOA!P74</f>
        <v>0</v>
      </c>
      <c r="AC74">
        <f t="shared" si="3"/>
        <v>10.644589625388896</v>
      </c>
      <c r="AD74">
        <f t="shared" si="4"/>
        <v>1158.7903052547238</v>
      </c>
      <c r="AE74">
        <f>'IDT-1'!F74</f>
        <v>0</v>
      </c>
      <c r="AF74" s="26"/>
      <c r="AG74">
        <f t="shared" si="5"/>
        <v>1158.7903052547238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11.993446204259966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341.8565591123002</v>
      </c>
      <c r="P75" s="77">
        <v>74.787115807334857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344.02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324.39</v>
      </c>
      <c r="Z75" s="75">
        <f>IEX!P75</f>
        <v>0</v>
      </c>
      <c r="AA75" s="117">
        <f>STOA!J75</f>
        <v>5.75</v>
      </c>
      <c r="AB75" s="117">
        <f>-STOA!P75</f>
        <v>0</v>
      </c>
      <c r="AC75">
        <f t="shared" si="3"/>
        <v>10.779365944067317</v>
      </c>
      <c r="AD75">
        <f t="shared" si="4"/>
        <v>1163.9266290573455</v>
      </c>
      <c r="AE75">
        <f>'IDT-1'!F75</f>
        <v>0</v>
      </c>
      <c r="AF75" s="26"/>
      <c r="AG75">
        <f t="shared" si="5"/>
        <v>1163.9266290573455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11.993446204259966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356.17269209500023</v>
      </c>
      <c r="P76" s="77">
        <v>74.787115807334857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343.73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303.22000000000003</v>
      </c>
      <c r="Z76" s="75">
        <f>IEX!P76</f>
        <v>0</v>
      </c>
      <c r="AA76" s="117">
        <f>STOA!J76</f>
        <v>5.75</v>
      </c>
      <c r="AB76" s="117">
        <f>-STOA!P76</f>
        <v>0</v>
      </c>
      <c r="AC76">
        <f t="shared" si="3"/>
        <v>10.621822639093127</v>
      </c>
      <c r="AD76">
        <f t="shared" si="4"/>
        <v>1166.27030534502</v>
      </c>
      <c r="AE76">
        <f>'IDT-1'!F76</f>
        <v>0</v>
      </c>
      <c r="AF76" s="26"/>
      <c r="AG76">
        <f t="shared" si="5"/>
        <v>1166.27030534502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11.993446204259966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351.38155875111795</v>
      </c>
      <c r="P77" s="77">
        <v>74.787115807334857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343.39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293.58999999999997</v>
      </c>
      <c r="Z77" s="75">
        <f>IEX!P77</f>
        <v>0</v>
      </c>
      <c r="AA77" s="117">
        <f>STOA!J77</f>
        <v>5.75</v>
      </c>
      <c r="AB77" s="117">
        <f>-STOA!P77</f>
        <v>0</v>
      </c>
      <c r="AC77">
        <f t="shared" si="3"/>
        <v>10.403153300322849</v>
      </c>
      <c r="AD77">
        <f t="shared" si="4"/>
        <v>1161.7289674623898</v>
      </c>
      <c r="AE77">
        <f>'IDT-1'!F77</f>
        <v>0</v>
      </c>
      <c r="AF77" s="26"/>
      <c r="AG77">
        <f t="shared" si="5"/>
        <v>1161.7289674623898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11.993446204259966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351.38155875111795</v>
      </c>
      <c r="P78" s="77">
        <v>74.787115807334857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343.05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282.04000000000002</v>
      </c>
      <c r="Z78" s="75">
        <f>IEX!P78</f>
        <v>0</v>
      </c>
      <c r="AA78" s="117">
        <f>STOA!J78</f>
        <v>5.75</v>
      </c>
      <c r="AB78" s="117">
        <f>-STOA!P78</f>
        <v>0</v>
      </c>
      <c r="AC78">
        <f t="shared" si="3"/>
        <v>10.653646401210663</v>
      </c>
      <c r="AD78">
        <f t="shared" si="4"/>
        <v>1109.5884743615022</v>
      </c>
      <c r="AE78">
        <f>'IDT-1'!F78</f>
        <v>0</v>
      </c>
      <c r="AF78" s="26"/>
      <c r="AG78">
        <f t="shared" si="5"/>
        <v>1109.5884743615022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11.993446204259966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345.47922198891797</v>
      </c>
      <c r="P79" s="77">
        <v>74.787115807334857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342.78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272.42</v>
      </c>
      <c r="Z79" s="75">
        <f>IEX!P79</f>
        <v>0</v>
      </c>
      <c r="AA79" s="117">
        <f>STOA!J79</f>
        <v>5.84</v>
      </c>
      <c r="AB79" s="117">
        <f>-STOA!P79</f>
        <v>0</v>
      </c>
      <c r="AC79">
        <f t="shared" si="3"/>
        <v>10.249122012037443</v>
      </c>
      <c r="AD79">
        <f t="shared" si="4"/>
        <v>1124.2906619884754</v>
      </c>
      <c r="AE79">
        <f>'IDT-1'!F79</f>
        <v>0</v>
      </c>
      <c r="AF79" s="26"/>
      <c r="AG79">
        <f t="shared" si="5"/>
        <v>1124.2906619884754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12.003192338387869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344.53914812291794</v>
      </c>
      <c r="P80" s="77">
        <v>74.787115807334857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342.89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254.12</v>
      </c>
      <c r="Z80" s="75">
        <f>IEX!P80</f>
        <v>0</v>
      </c>
      <c r="AA80" s="117">
        <f>STOA!J80</f>
        <v>5.84</v>
      </c>
      <c r="AB80" s="117">
        <f>-STOA!P80</f>
        <v>0</v>
      </c>
      <c r="AC80">
        <f t="shared" si="3"/>
        <v>10.080863127996967</v>
      </c>
      <c r="AD80">
        <f t="shared" si="4"/>
        <v>1105.3385931406435</v>
      </c>
      <c r="AE80">
        <f>'IDT-1'!F80</f>
        <v>0</v>
      </c>
      <c r="AF80" s="26"/>
      <c r="AG80">
        <f t="shared" si="5"/>
        <v>1105.3385931406435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12.003192338387869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344.53914812291794</v>
      </c>
      <c r="P81" s="77">
        <v>74.787115807334857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349.97999999999996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231.02</v>
      </c>
      <c r="Z81" s="75">
        <f>IEX!P81</f>
        <v>0</v>
      </c>
      <c r="AA81" s="117">
        <f>STOA!J81</f>
        <v>5.84</v>
      </c>
      <c r="AB81" s="117">
        <f>-STOA!P81</f>
        <v>0</v>
      </c>
      <c r="AC81">
        <f t="shared" si="3"/>
        <v>10.07311905709526</v>
      </c>
      <c r="AD81">
        <f t="shared" si="4"/>
        <v>1074.3331572417001</v>
      </c>
      <c r="AE81">
        <f>'IDT-1'!F81</f>
        <v>0</v>
      </c>
      <c r="AF81" s="26"/>
      <c r="AG81">
        <f t="shared" si="5"/>
        <v>1074.3331572417001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12.003192338387869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337.55765693849577</v>
      </c>
      <c r="P82" s="77">
        <v>74.787115807334857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349.59999999999991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205.99</v>
      </c>
      <c r="Z82" s="75">
        <f>IEX!P82</f>
        <v>0</v>
      </c>
      <c r="AA82" s="117">
        <f>STOA!J82</f>
        <v>5.84</v>
      </c>
      <c r="AB82" s="117">
        <f>-STOA!P82</f>
        <v>0</v>
      </c>
      <c r="AC82">
        <f t="shared" si="3"/>
        <v>9.8254657490214967</v>
      </c>
      <c r="AD82">
        <f t="shared" si="4"/>
        <v>1016.3052172649222</v>
      </c>
      <c r="AE82">
        <f>'IDT-1'!F82</f>
        <v>0</v>
      </c>
      <c r="AF82" s="26"/>
      <c r="AG82">
        <f t="shared" si="5"/>
        <v>1016.3052172649222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12.003192338387869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331.28751048600003</v>
      </c>
      <c r="P83" s="77">
        <v>74.787115807334857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349.33999999999992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174.23</v>
      </c>
      <c r="Z83" s="75">
        <f>IEX!P83</f>
        <v>0</v>
      </c>
      <c r="AA83" s="117">
        <f>STOA!J83</f>
        <v>5.84</v>
      </c>
      <c r="AB83" s="117">
        <f>-STOA!P83</f>
        <v>0</v>
      </c>
      <c r="AC83">
        <f t="shared" si="3"/>
        <v>9.6216843730724619</v>
      </c>
      <c r="AD83">
        <f t="shared" si="4"/>
        <v>963.21885218837565</v>
      </c>
      <c r="AE83">
        <f>'IDT-1'!F83</f>
        <v>0</v>
      </c>
      <c r="AF83" s="26"/>
      <c r="AG83">
        <f t="shared" si="5"/>
        <v>963.21885218837565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12.003192338387869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317.35483020639998</v>
      </c>
      <c r="P84" s="77">
        <v>74.787115807334857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349.20999999999992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157.86000000000001</v>
      </c>
      <c r="Z84" s="75">
        <f>IEX!P84</f>
        <v>0</v>
      </c>
      <c r="AA84" s="117">
        <f>STOA!J84</f>
        <v>5.84</v>
      </c>
      <c r="AB84" s="117">
        <f>-STOA!P84</f>
        <v>0</v>
      </c>
      <c r="AC84">
        <f t="shared" si="3"/>
        <v>9.0431423233351467</v>
      </c>
      <c r="AD84">
        <f t="shared" si="4"/>
        <v>968.36471395851299</v>
      </c>
      <c r="AE84">
        <f>'IDT-1'!F84</f>
        <v>0</v>
      </c>
      <c r="AF84" s="26"/>
      <c r="AG84">
        <f t="shared" si="5"/>
        <v>968.36471395851299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12.003192338387869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303.22642763372062</v>
      </c>
      <c r="P85" s="77">
        <v>74.787115807334857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349.05999999999995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142.46</v>
      </c>
      <c r="Z85" s="75">
        <f>IEX!P85</f>
        <v>0</v>
      </c>
      <c r="AA85" s="117">
        <f>STOA!J85</f>
        <v>5.84</v>
      </c>
      <c r="AB85" s="117">
        <f>-STOA!P85</f>
        <v>0</v>
      </c>
      <c r="AC85">
        <f t="shared" si="3"/>
        <v>9.1370974815833819</v>
      </c>
      <c r="AD85">
        <f t="shared" si="4"/>
        <v>898.59235622758547</v>
      </c>
      <c r="AE85">
        <f>'IDT-1'!F85</f>
        <v>0</v>
      </c>
      <c r="AF85" s="26"/>
      <c r="AG85">
        <f t="shared" si="5"/>
        <v>898.59235622758547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12.003192338387869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296.47058712042059</v>
      </c>
      <c r="P86" s="77">
        <v>74.787115807334857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348.95999999999992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103.96</v>
      </c>
      <c r="Z86" s="75">
        <f>IEX!P86</f>
        <v>0</v>
      </c>
      <c r="AA86" s="117">
        <f>STOA!J86</f>
        <v>5.84</v>
      </c>
      <c r="AB86" s="117">
        <f>-STOA!P86</f>
        <v>0</v>
      </c>
      <c r="AC86">
        <f t="shared" si="3"/>
        <v>8.4716222594004815</v>
      </c>
      <c r="AD86">
        <f t="shared" si="4"/>
        <v>883.90199093646822</v>
      </c>
      <c r="AE86">
        <f>'IDT-1'!F86</f>
        <v>4.577</v>
      </c>
      <c r="AF86" s="26"/>
      <c r="AG86">
        <f t="shared" si="5"/>
        <v>888.47899093646822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12.003192338387869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279.93418881716667</v>
      </c>
      <c r="P87" s="77">
        <v>74.787115807334857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348.71999999999997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89.52</v>
      </c>
      <c r="Z87" s="75">
        <f>IEX!P87</f>
        <v>0</v>
      </c>
      <c r="AA87" s="117">
        <f>STOA!J87</f>
        <v>5.84</v>
      </c>
      <c r="AB87" s="117">
        <f>-STOA!P87</f>
        <v>0</v>
      </c>
      <c r="AC87">
        <f t="shared" si="3"/>
        <v>8.3300898671647783</v>
      </c>
      <c r="AD87">
        <f t="shared" si="4"/>
        <v>837.82712502545007</v>
      </c>
      <c r="AE87">
        <f>'IDT-1'!F87</f>
        <v>4.577</v>
      </c>
      <c r="AF87" s="26"/>
      <c r="AG87">
        <f t="shared" si="5"/>
        <v>842.40412502545007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12.003192338387869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273.02521151466664</v>
      </c>
      <c r="P88" s="77">
        <v>74.787115807334857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348.46999999999997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80.87</v>
      </c>
      <c r="Z88" s="75">
        <f>IEX!P88</f>
        <v>0</v>
      </c>
      <c r="AA88" s="117">
        <f>STOA!J88</f>
        <v>5.84</v>
      </c>
      <c r="AB88" s="117">
        <f>-STOA!P88</f>
        <v>0</v>
      </c>
      <c r="AC88">
        <f t="shared" si="3"/>
        <v>8.1021895916808244</v>
      </c>
      <c r="AD88">
        <f t="shared" si="4"/>
        <v>832.24604799843405</v>
      </c>
      <c r="AE88">
        <f>'IDT-1'!F88</f>
        <v>4.577</v>
      </c>
      <c r="AF88" s="26"/>
      <c r="AG88">
        <f t="shared" si="5"/>
        <v>836.82304799843405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12.003192338387869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257.04396873466663</v>
      </c>
      <c r="P89" s="77">
        <v>74.787115807334857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343.84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88.55</v>
      </c>
      <c r="Z89" s="75">
        <f>IEX!P89</f>
        <v>0</v>
      </c>
      <c r="AA89" s="117">
        <f>STOA!J89</f>
        <v>5.84</v>
      </c>
      <c r="AB89" s="117">
        <f>-STOA!P89</f>
        <v>0</v>
      </c>
      <c r="AC89">
        <f t="shared" si="3"/>
        <v>8.2103478432717054</v>
      </c>
      <c r="AD89">
        <f t="shared" si="4"/>
        <v>794.20664696684298</v>
      </c>
      <c r="AE89">
        <f>'IDT-1'!F89</f>
        <v>9.1530000000000005</v>
      </c>
      <c r="AF89" s="26"/>
      <c r="AG89">
        <f t="shared" si="5"/>
        <v>803.359646966843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12.003192338387869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251.80808783706669</v>
      </c>
      <c r="P90" s="77">
        <v>74.787115807334857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343.41999999999996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90.48</v>
      </c>
      <c r="Z90" s="75">
        <f>IEX!P90</f>
        <v>0</v>
      </c>
      <c r="AA90" s="117">
        <f>STOA!J90</f>
        <v>5.84</v>
      </c>
      <c r="AB90" s="117">
        <f>-STOA!P90</f>
        <v>0</v>
      </c>
      <c r="AC90">
        <f t="shared" si="3"/>
        <v>7.9556069033179444</v>
      </c>
      <c r="AD90">
        <f t="shared" si="4"/>
        <v>815.73550700919691</v>
      </c>
      <c r="AE90">
        <f>'IDT-1'!F90</f>
        <v>13.73</v>
      </c>
      <c r="AF90" s="26"/>
      <c r="AG90">
        <f t="shared" si="5"/>
        <v>829.46550700919693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240.99033634679796</v>
      </c>
      <c r="P91" s="77">
        <v>75.530000000000015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343.17999999999995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99.15</v>
      </c>
      <c r="Z91" s="75">
        <f>IEX!P91</f>
        <v>0</v>
      </c>
      <c r="AA91" s="117">
        <f>STOA!J91</f>
        <v>5.84</v>
      </c>
      <c r="AB91" s="117">
        <f>-STOA!P91</f>
        <v>0</v>
      </c>
      <c r="AC91">
        <f t="shared" si="3"/>
        <v>7.941132071099033</v>
      </c>
      <c r="AD91">
        <f t="shared" si="4"/>
        <v>814.10511454381231</v>
      </c>
      <c r="AE91">
        <f>'IDT-1'!F91</f>
        <v>0</v>
      </c>
      <c r="AF91" s="26"/>
      <c r="AG91">
        <f t="shared" si="5"/>
        <v>814.10511454381231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12.003192338387869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240.99033634679796</v>
      </c>
      <c r="P92" s="77">
        <v>75.530000000000015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342.87999999999994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91.45</v>
      </c>
      <c r="Z92" s="75">
        <f>IEX!P92</f>
        <v>0</v>
      </c>
      <c r="AA92" s="117">
        <f>STOA!J92</f>
        <v>5.84</v>
      </c>
      <c r="AB92" s="117">
        <f>-STOA!P92</f>
        <v>0</v>
      </c>
      <c r="AC92">
        <f t="shared" si="3"/>
        <v>8.3146384472087984</v>
      </c>
      <c r="AD92">
        <f t="shared" si="4"/>
        <v>755.73160816770246</v>
      </c>
      <c r="AE92">
        <f>'IDT-1'!F92</f>
        <v>0</v>
      </c>
      <c r="AF92" s="26"/>
      <c r="AG92">
        <f t="shared" si="5"/>
        <v>755.73160816770246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12.003192338387869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235.81133190137419</v>
      </c>
      <c r="P93" s="77">
        <v>74.786661160714289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342.54999999999995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84.71</v>
      </c>
      <c r="Z93" s="75">
        <f>IEX!P93</f>
        <v>0</v>
      </c>
      <c r="AA93" s="117">
        <f>STOA!J93</f>
        <v>5.84</v>
      </c>
      <c r="AB93" s="117">
        <f>-STOA!P93</f>
        <v>0</v>
      </c>
      <c r="AC93">
        <f t="shared" si="3"/>
        <v>8.2890871015253076</v>
      </c>
      <c r="AD93">
        <f t="shared" si="4"/>
        <v>732.76481622867652</v>
      </c>
      <c r="AE93">
        <f>'IDT-1'!F93</f>
        <v>0</v>
      </c>
      <c r="AF93" s="26"/>
      <c r="AG93">
        <f t="shared" si="5"/>
        <v>732.76481622867652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12.003192338387869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230.52470571837418</v>
      </c>
      <c r="P94" s="77">
        <v>74.786661160714289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342.28999999999996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78.94</v>
      </c>
      <c r="Z94" s="75">
        <f>IEX!P94</f>
        <v>0</v>
      </c>
      <c r="AA94" s="117">
        <f>STOA!J94</f>
        <v>5.84</v>
      </c>
      <c r="AB94" s="117">
        <f>-STOA!P94</f>
        <v>0</v>
      </c>
      <c r="AC94">
        <f t="shared" si="3"/>
        <v>7.8343756902270956</v>
      </c>
      <c r="AD94">
        <f t="shared" si="4"/>
        <v>761.90290145697463</v>
      </c>
      <c r="AE94">
        <f>'IDT-1'!F94</f>
        <v>2.2879999999999998</v>
      </c>
      <c r="AF94" s="26"/>
      <c r="AG94">
        <f t="shared" si="5"/>
        <v>764.19090145697464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12.003192338387869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230.52470571837418</v>
      </c>
      <c r="P95" s="77">
        <v>74.786661160714289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342.01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72.19</v>
      </c>
      <c r="Z95" s="75">
        <f>IEX!P95</f>
        <v>0</v>
      </c>
      <c r="AA95" s="117">
        <f>STOA!J95</f>
        <v>5.84</v>
      </c>
      <c r="AB95" s="117">
        <f>-STOA!P95</f>
        <v>0</v>
      </c>
      <c r="AC95">
        <f t="shared" si="3"/>
        <v>7.5949491397831892</v>
      </c>
      <c r="AD95">
        <f t="shared" si="4"/>
        <v>775.11232800741857</v>
      </c>
      <c r="AE95">
        <f>'IDT-1'!F95</f>
        <v>0</v>
      </c>
      <c r="AF95" s="26"/>
      <c r="AG95">
        <f t="shared" si="5"/>
        <v>775.11232800741857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12.003192338387869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230.52470571837418</v>
      </c>
      <c r="P96" s="77">
        <v>74.786661160714289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341.65999999999997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62.56</v>
      </c>
      <c r="Z96" s="75">
        <f>IEX!P96</f>
        <v>0</v>
      </c>
      <c r="AA96" s="117">
        <f>STOA!J96</f>
        <v>5.84</v>
      </c>
      <c r="AB96" s="117">
        <f>-STOA!P96</f>
        <v>0</v>
      </c>
      <c r="AC96">
        <f t="shared" si="3"/>
        <v>7.6846876902270953</v>
      </c>
      <c r="AD96">
        <f t="shared" si="4"/>
        <v>745.04258945697472</v>
      </c>
      <c r="AE96">
        <f>'IDT-1'!F96</f>
        <v>0</v>
      </c>
      <c r="AF96" s="26"/>
      <c r="AG96">
        <f t="shared" si="5"/>
        <v>745.04258945697472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12.003192338387869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230.40795086976129</v>
      </c>
      <c r="P97" s="77">
        <v>74.786661160714289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341.33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54.86</v>
      </c>
      <c r="Z97" s="75">
        <f>IEX!P97</f>
        <v>0</v>
      </c>
      <c r="AA97" s="117">
        <f>STOA!J97</f>
        <v>5.84</v>
      </c>
      <c r="AB97" s="117">
        <f>-STOA!P97</f>
        <v>0</v>
      </c>
      <c r="AC97">
        <f t="shared" si="3"/>
        <v>7.5242149723373482</v>
      </c>
      <c r="AD97">
        <f t="shared" si="4"/>
        <v>747.0563073262515</v>
      </c>
      <c r="AE97">
        <f>'IDT-1'!F97</f>
        <v>0</v>
      </c>
      <c r="AF97" s="26"/>
      <c r="AG97">
        <f t="shared" si="5"/>
        <v>747.0563073262515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12.003192338387869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230.40795086976129</v>
      </c>
      <c r="P98" s="77">
        <v>74.786661160714289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341.08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48.13</v>
      </c>
      <c r="Z98" s="75">
        <f>IEX!P98</f>
        <v>0</v>
      </c>
      <c r="AA98" s="117">
        <f>STOA!J98</f>
        <v>5.84</v>
      </c>
      <c r="AB98" s="117">
        <f>-STOA!P98</f>
        <v>0</v>
      </c>
      <c r="AC98">
        <f t="shared" si="3"/>
        <v>7.4627909723373484</v>
      </c>
      <c r="AD98">
        <f t="shared" si="4"/>
        <v>740.13773132625158</v>
      </c>
      <c r="AE98">
        <f>'IDT-1'!F98</f>
        <v>0</v>
      </c>
      <c r="AF98" s="26"/>
      <c r="AG98">
        <f t="shared" si="5"/>
        <v>740.13773132625158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0.28369067858715175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1.5042845010338242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5.9842100839498977</v>
      </c>
      <c r="P99" s="77">
        <f t="shared" si="6"/>
        <v>1.7952221938164368</v>
      </c>
      <c r="Q99" s="77">
        <f t="shared" si="6"/>
        <v>0.63957750000000024</v>
      </c>
      <c r="R99" s="80">
        <f>SUM(R3:R98)/4000</f>
        <v>0.19984381496806244</v>
      </c>
      <c r="S99" s="80">
        <f t="shared" si="6"/>
        <v>0</v>
      </c>
      <c r="T99" s="78">
        <f t="shared" si="6"/>
        <v>0.68734999999999991</v>
      </c>
      <c r="U99" s="78">
        <f t="shared" si="6"/>
        <v>8.8269775000000017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3.211195</v>
      </c>
      <c r="Z99" s="75">
        <f t="shared" si="6"/>
        <v>0</v>
      </c>
      <c r="AA99" s="117">
        <f t="shared" si="6"/>
        <v>0.13489999999999996</v>
      </c>
      <c r="AB99" s="117">
        <f t="shared" si="6"/>
        <v>0</v>
      </c>
      <c r="AC99">
        <f t="shared" si="6"/>
        <v>0.21389846642190902</v>
      </c>
      <c r="AD99">
        <f t="shared" si="6"/>
        <v>22.096422805933464</v>
      </c>
      <c r="AE99">
        <f t="shared" si="6"/>
        <v>2.3923000000000003E-2</v>
      </c>
      <c r="AG99">
        <f t="shared" si="6"/>
        <v>22.120345805933457</v>
      </c>
      <c r="AI99">
        <f t="shared" si="6"/>
        <v>0</v>
      </c>
      <c r="AJ99">
        <f t="shared" si="6"/>
        <v>0</v>
      </c>
      <c r="AK99">
        <f t="shared" si="6"/>
        <v>3.6819999999999999E-2</v>
      </c>
      <c r="AL99">
        <f t="shared" si="6"/>
        <v>-0.99375000000000002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2.0688694702348438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83.832977722861344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0.94452828085361906</v>
      </c>
      <c r="AD3">
        <f>SUM(B3:AB3,AI3:AR3)-AC3</f>
        <v>106.38823090705763</v>
      </c>
      <c r="AE3">
        <f>'IDT-1'!E3</f>
        <v>0</v>
      </c>
      <c r="AF3" s="26"/>
      <c r="AG3">
        <f>SUM(AD3:AF3)+AT3</f>
        <v>106.38823090705763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2.0688694702348438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83.832977722861344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0.94452828085361906</v>
      </c>
      <c r="AD4">
        <f t="shared" ref="AD4:AD67" si="1">SUM(B4:AB4,AI4:AR4)-AC4</f>
        <v>106.38823090705763</v>
      </c>
      <c r="AE4">
        <f>'IDT-1'!E4</f>
        <v>0</v>
      </c>
      <c r="AF4" s="26"/>
      <c r="AG4">
        <f t="shared" ref="AG4:AG67" si="2">SUM(AD4:AF4)+AT4</f>
        <v>106.38823090705763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83.852977722861354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0.94470428085361913</v>
      </c>
      <c r="AD5">
        <f t="shared" si="1"/>
        <v>106.40805490705765</v>
      </c>
      <c r="AE5">
        <f>'IDT-1'!E5</f>
        <v>0</v>
      </c>
      <c r="AF5" s="26"/>
      <c r="AG5">
        <f t="shared" si="2"/>
        <v>106.40805490705765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2.0688694702348438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83.852977722861354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0.94470428085361913</v>
      </c>
      <c r="AD6">
        <f t="shared" si="1"/>
        <v>106.40805490705765</v>
      </c>
      <c r="AE6">
        <f>'IDT-1'!E6</f>
        <v>0</v>
      </c>
      <c r="AF6" s="26"/>
      <c r="AG6">
        <f t="shared" si="2"/>
        <v>106.40805490705765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2.070550678371907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83.853350454180116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0.94472235552083039</v>
      </c>
      <c r="AD7">
        <f t="shared" si="1"/>
        <v>106.41009077184626</v>
      </c>
      <c r="AE7">
        <f>'IDT-1'!E7</f>
        <v>0</v>
      </c>
      <c r="AF7" s="26"/>
      <c r="AG7">
        <f t="shared" si="2"/>
        <v>106.41009077184626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2.070550678371907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83.853350454180116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0.94472235552083039</v>
      </c>
      <c r="AD8">
        <f t="shared" si="1"/>
        <v>106.41009077184626</v>
      </c>
      <c r="AE8">
        <f>'IDT-1'!E8</f>
        <v>0</v>
      </c>
      <c r="AF8" s="26"/>
      <c r="AG8">
        <f t="shared" si="2"/>
        <v>106.41009077184626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2.070550678371907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83.853350454180116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0.94472235552083039</v>
      </c>
      <c r="AD9">
        <f t="shared" si="1"/>
        <v>106.41009077184626</v>
      </c>
      <c r="AE9">
        <f>'IDT-1'!E9</f>
        <v>0</v>
      </c>
      <c r="AF9" s="26"/>
      <c r="AG9">
        <f t="shared" si="2"/>
        <v>106.41009077184626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2.070550678371907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83.536365884580121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0.94193289130835045</v>
      </c>
      <c r="AD10">
        <f t="shared" si="1"/>
        <v>106.09589566645873</v>
      </c>
      <c r="AE10">
        <f>'IDT-1'!E10</f>
        <v>0</v>
      </c>
      <c r="AF10" s="26"/>
      <c r="AG10">
        <f t="shared" si="2"/>
        <v>106.09589566645873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2.070550678371907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83.565863428575298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1.3417082081942973</v>
      </c>
      <c r="AD11">
        <f t="shared" si="1"/>
        <v>60.725617893567964</v>
      </c>
      <c r="AE11">
        <f>'IDT-1'!E11</f>
        <v>0</v>
      </c>
      <c r="AF11" s="26"/>
      <c r="AG11">
        <f t="shared" si="2"/>
        <v>60.725617893567964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2.070550678371907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83.565863428575298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0.94219246969550796</v>
      </c>
      <c r="AD12">
        <f t="shared" si="1"/>
        <v>106.12513363206675</v>
      </c>
      <c r="AE12">
        <f>'IDT-1'!E12</f>
        <v>0</v>
      </c>
      <c r="AF12" s="26"/>
      <c r="AG12">
        <f t="shared" si="2"/>
        <v>106.12513363206675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2.070550678371907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83.565863428575298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0.94219246969550796</v>
      </c>
      <c r="AD13">
        <f t="shared" si="1"/>
        <v>106.12513363206675</v>
      </c>
      <c r="AE13">
        <f>'IDT-1'!E13</f>
        <v>0</v>
      </c>
      <c r="AF13" s="26"/>
      <c r="AG13">
        <f t="shared" si="2"/>
        <v>106.12513363206675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2.070550678371907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83.565863428575298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0.94219246969550796</v>
      </c>
      <c r="AD14">
        <f t="shared" si="1"/>
        <v>106.12513363206675</v>
      </c>
      <c r="AE14">
        <f>'IDT-1'!E14</f>
        <v>0</v>
      </c>
      <c r="AF14" s="26"/>
      <c r="AG14">
        <f t="shared" si="2"/>
        <v>106.12513363206675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2.070550678371907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83.565863428575298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1.3860988458052739</v>
      </c>
      <c r="AD15">
        <f t="shared" si="1"/>
        <v>55.681227255956991</v>
      </c>
      <c r="AE15">
        <f>'IDT-1'!E15</f>
        <v>0</v>
      </c>
      <c r="AF15" s="26"/>
      <c r="AG15">
        <f t="shared" si="2"/>
        <v>55.681227255956991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2.070550678371907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83.565863428575298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0.94219246969550796</v>
      </c>
      <c r="AD16">
        <f t="shared" si="1"/>
        <v>106.12513363206675</v>
      </c>
      <c r="AE16">
        <f>'IDT-1'!E16</f>
        <v>0</v>
      </c>
      <c r="AF16" s="26"/>
      <c r="AG16">
        <f t="shared" si="2"/>
        <v>106.12513363206675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2.070550678371907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83.565863428575298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0.94219246969550796</v>
      </c>
      <c r="AD17">
        <f t="shared" si="1"/>
        <v>106.12513363206675</v>
      </c>
      <c r="AE17">
        <f>'IDT-1'!E17</f>
        <v>0</v>
      </c>
      <c r="AF17" s="26"/>
      <c r="AG17">
        <f t="shared" si="2"/>
        <v>106.12513363206675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2.070550678371907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83.565863428575298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0.94219246969550796</v>
      </c>
      <c r="AD18">
        <f t="shared" si="1"/>
        <v>106.12513363206675</v>
      </c>
      <c r="AE18">
        <f>'IDT-1'!E18</f>
        <v>0</v>
      </c>
      <c r="AF18" s="26"/>
      <c r="AG18">
        <f t="shared" si="2"/>
        <v>106.12513363206675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2.070550678371907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83.635863428575306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1.386714845805274</v>
      </c>
      <c r="AD19">
        <f t="shared" si="1"/>
        <v>55.750611255956997</v>
      </c>
      <c r="AE19">
        <f>'IDT-1'!E19</f>
        <v>0</v>
      </c>
      <c r="AF19" s="26"/>
      <c r="AG19">
        <f t="shared" si="2"/>
        <v>55.750611255956997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2.070550678371907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83.63612178981279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0.94281074327439784</v>
      </c>
      <c r="AD20">
        <f t="shared" si="1"/>
        <v>106.19477371972536</v>
      </c>
      <c r="AE20">
        <f>'IDT-1'!E20</f>
        <v>0</v>
      </c>
      <c r="AF20" s="26"/>
      <c r="AG20">
        <f t="shared" si="2"/>
        <v>106.19477371972536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2.070550678371907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83.63612178981279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0.94281074327439784</v>
      </c>
      <c r="AD21">
        <f t="shared" si="1"/>
        <v>106.19477371972536</v>
      </c>
      <c r="AE21">
        <f>'IDT-1'!E21</f>
        <v>0</v>
      </c>
      <c r="AF21" s="26"/>
      <c r="AG21">
        <f t="shared" si="2"/>
        <v>106.19477371972536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2.070550678371907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83.880014469212796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0.9449569988531179</v>
      </c>
      <c r="AD22">
        <f t="shared" si="1"/>
        <v>106.43652014354664</v>
      </c>
      <c r="AE22">
        <f>'IDT-1'!E22</f>
        <v>0</v>
      </c>
      <c r="AF22" s="26"/>
      <c r="AG22">
        <f t="shared" si="2"/>
        <v>106.43652014354664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2.070550678371907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84.121820787375313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1.3909912705627141</v>
      </c>
      <c r="AD23">
        <f t="shared" si="1"/>
        <v>56.232292189999562</v>
      </c>
      <c r="AE23">
        <f>'IDT-1'!E23</f>
        <v>0</v>
      </c>
      <c r="AF23" s="26"/>
      <c r="AG23">
        <f t="shared" si="2"/>
        <v>56.232292189999562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2.070550678371907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18.659147439119113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84.840525063524055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0.94424196399293281</v>
      </c>
      <c r="AD24">
        <f t="shared" si="1"/>
        <v>106.35598121702215</v>
      </c>
      <c r="AE24">
        <f>'IDT-1'!E24</f>
        <v>0</v>
      </c>
      <c r="AF24" s="26"/>
      <c r="AG24">
        <f t="shared" si="2"/>
        <v>106.35598121702215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2.070550678371907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18.659147439119113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86.878002997467775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0.96217176981163743</v>
      </c>
      <c r="AD25">
        <f t="shared" si="1"/>
        <v>108.37552934514716</v>
      </c>
      <c r="AE25">
        <f>'IDT-1'!E25</f>
        <v>0</v>
      </c>
      <c r="AF25" s="26"/>
      <c r="AG25">
        <f t="shared" si="2"/>
        <v>108.37552934514716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2.070550678371907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88.672856337146328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0.9779664792008087</v>
      </c>
      <c r="AD26">
        <f t="shared" si="1"/>
        <v>110.15458797543654</v>
      </c>
      <c r="AE26">
        <f>'IDT-1'!E26</f>
        <v>0</v>
      </c>
      <c r="AF26" s="26"/>
      <c r="AG26">
        <f t="shared" si="2"/>
        <v>110.15458797543654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2.070550678371907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18.659147439119113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91.671963058946318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1.0043586183526485</v>
      </c>
      <c r="AD27">
        <f t="shared" si="1"/>
        <v>113.12730255808468</v>
      </c>
      <c r="AE27">
        <f>'IDT-1'!E27</f>
        <v>0</v>
      </c>
      <c r="AF27" s="26"/>
      <c r="AG27">
        <f t="shared" si="2"/>
        <v>113.12730255808468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2.0688694702348438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93.955437629846315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1.4683447760547284</v>
      </c>
      <c r="AD28">
        <f t="shared" si="1"/>
        <v>64.945109763145538</v>
      </c>
      <c r="AE28">
        <f>'IDT-1'!E28</f>
        <v>0</v>
      </c>
      <c r="AF28" s="26"/>
      <c r="AG28">
        <f t="shared" si="2"/>
        <v>64.945109763145538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2.0688694702348438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18.659147439119113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95.133544236867749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1.034805738086751</v>
      </c>
      <c r="AD29">
        <f t="shared" si="1"/>
        <v>116.55675540813496</v>
      </c>
      <c r="AE29">
        <f>'IDT-1'!E29</f>
        <v>0</v>
      </c>
      <c r="AF29" s="26"/>
      <c r="AG29">
        <f t="shared" si="2"/>
        <v>116.55675540813496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18.659147439119113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95.133544236867749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1.204205738086751</v>
      </c>
      <c r="AD30">
        <f t="shared" si="1"/>
        <v>135.63735540813494</v>
      </c>
      <c r="AE30">
        <f>'IDT-1'!E30</f>
        <v>0</v>
      </c>
      <c r="AF30" s="26"/>
      <c r="AG30">
        <f t="shared" si="2"/>
        <v>135.63735540813494</v>
      </c>
      <c r="AI30" s="75">
        <f>PXIL!K30</f>
        <v>0</v>
      </c>
      <c r="AJ30" s="75">
        <f>PXIL!Q30</f>
        <v>0</v>
      </c>
      <c r="AK30" s="75">
        <f>RTM_IEX!K30</f>
        <v>19.25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2.0688694702348438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18.659147439119113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95.113544236867753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1.0346297380867511</v>
      </c>
      <c r="AD31">
        <f t="shared" si="1"/>
        <v>116.53693140813496</v>
      </c>
      <c r="AE31">
        <f>'IDT-1'!E31</f>
        <v>0</v>
      </c>
      <c r="AF31" s="26"/>
      <c r="AG31">
        <f t="shared" si="2"/>
        <v>116.53693140813496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2.0688694702348438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18.659147439119113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95.113544236867753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1.0346297380867511</v>
      </c>
      <c r="AD32">
        <f t="shared" si="1"/>
        <v>116.53693140813496</v>
      </c>
      <c r="AE32">
        <f>'IDT-1'!E32</f>
        <v>0</v>
      </c>
      <c r="AF32" s="26"/>
      <c r="AG32">
        <f t="shared" si="2"/>
        <v>116.53693140813496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2.0688694702348438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18.659147439119113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94.991940700067758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1.2999034526287709</v>
      </c>
      <c r="AD33">
        <f t="shared" si="1"/>
        <v>86.150054156792947</v>
      </c>
      <c r="AE33">
        <f>'IDT-1'!E33</f>
        <v>0</v>
      </c>
      <c r="AF33" s="26"/>
      <c r="AG33">
        <f t="shared" si="2"/>
        <v>86.150054156792947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1.3255135135135137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92.333633270767777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0.99782449170167542</v>
      </c>
      <c r="AD34">
        <f t="shared" si="1"/>
        <v>112.39132229257962</v>
      </c>
      <c r="AE34">
        <f>'IDT-1'!E34</f>
        <v>0</v>
      </c>
      <c r="AF34" s="26"/>
      <c r="AG34">
        <f t="shared" si="2"/>
        <v>112.39132229257962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2.0688694702348438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89.896393003867772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0.98291830977210315</v>
      </c>
      <c r="AD35">
        <f t="shared" si="1"/>
        <v>110.71234416433052</v>
      </c>
      <c r="AE35">
        <f>'IDT-1'!E35</f>
        <v>0</v>
      </c>
      <c r="AF35" s="26"/>
      <c r="AG35">
        <f t="shared" si="2"/>
        <v>110.71234416433052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2.0688694702348438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88.004484101667771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0.96626951143274309</v>
      </c>
      <c r="AD36">
        <f t="shared" si="1"/>
        <v>108.83708406046988</v>
      </c>
      <c r="AE36">
        <f>'IDT-1'!E36</f>
        <v>0</v>
      </c>
      <c r="AF36" s="26"/>
      <c r="AG36">
        <f t="shared" si="2"/>
        <v>108.83708406046988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2.0688694702348438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85.310092430067769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0.94255886472266304</v>
      </c>
      <c r="AD37">
        <f t="shared" si="1"/>
        <v>106.16640303557996</v>
      </c>
      <c r="AE37">
        <f>'IDT-1'!E37</f>
        <v>0</v>
      </c>
      <c r="AF37" s="26"/>
      <c r="AG37">
        <f t="shared" si="2"/>
        <v>106.16640303557996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2.0688694702348438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84.709798206567768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1.2760762755558632</v>
      </c>
      <c r="AD38">
        <f t="shared" si="1"/>
        <v>143.73259140124676</v>
      </c>
      <c r="AE38">
        <f>'IDT-1'!E38</f>
        <v>0</v>
      </c>
      <c r="AF38" s="26"/>
      <c r="AG38">
        <f t="shared" si="2"/>
        <v>143.73259140124676</v>
      </c>
      <c r="AI38" s="75">
        <f>PXIL!K38</f>
        <v>0</v>
      </c>
      <c r="AJ38" s="75">
        <f>PXIL!Q38</f>
        <v>0</v>
      </c>
      <c r="AK38" s="75">
        <f>RTM_IEX!K38</f>
        <v>38.5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2.051911523757509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83.464661436167773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0.92616984204734254</v>
      </c>
      <c r="AD39">
        <f t="shared" si="1"/>
        <v>104.32040311787794</v>
      </c>
      <c r="AE39">
        <f>'IDT-1'!E39</f>
        <v>0</v>
      </c>
      <c r="AF39" s="26"/>
      <c r="AG39">
        <f t="shared" si="2"/>
        <v>104.32040311787794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2.051911523757509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82.838383777667772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1.0900585986525426</v>
      </c>
      <c r="AD40">
        <f t="shared" si="1"/>
        <v>122.78023670277274</v>
      </c>
      <c r="AE40">
        <f>'IDT-1'!E40</f>
        <v>0</v>
      </c>
      <c r="AF40" s="26"/>
      <c r="AG40">
        <f t="shared" si="2"/>
        <v>122.78023670277274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2.051911523757509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82.694031319067776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1.0887882970168627</v>
      </c>
      <c r="AD41">
        <f t="shared" si="1"/>
        <v>122.63715454580843</v>
      </c>
      <c r="AE41">
        <f>'IDT-1'!E41</f>
        <v>0</v>
      </c>
      <c r="AF41" s="26"/>
      <c r="AG41">
        <f t="shared" si="2"/>
        <v>122.63715454580843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2.051911523757509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82.714031319067772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1.3431082970168626</v>
      </c>
      <c r="AD42">
        <f t="shared" si="1"/>
        <v>151.28283454580841</v>
      </c>
      <c r="AE42">
        <f>'IDT-1'!E42</f>
        <v>0</v>
      </c>
      <c r="AF42" s="26"/>
      <c r="AG42">
        <f t="shared" si="2"/>
        <v>151.28283454580841</v>
      </c>
      <c r="AI42" s="75">
        <f>PXIL!K42</f>
        <v>0</v>
      </c>
      <c r="AJ42" s="75">
        <f>PXIL!Q42</f>
        <v>0</v>
      </c>
      <c r="AK42" s="75">
        <f>RTM_IEX!K42</f>
        <v>28.88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19.25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2.051911523757509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82.714031319067772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1.0889642970168627</v>
      </c>
      <c r="AD43">
        <f t="shared" si="1"/>
        <v>122.65697854580843</v>
      </c>
      <c r="AE43">
        <f>'IDT-1'!E43</f>
        <v>0</v>
      </c>
      <c r="AF43" s="26"/>
      <c r="AG43">
        <f t="shared" si="2"/>
        <v>122.65697854580843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19.25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2.051911523757509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82.804031319067775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1.0897562970168626</v>
      </c>
      <c r="AD44">
        <f t="shared" si="1"/>
        <v>122.74618654580843</v>
      </c>
      <c r="AE44">
        <f>'IDT-1'!E44</f>
        <v>0</v>
      </c>
      <c r="AF44" s="26"/>
      <c r="AG44">
        <f t="shared" si="2"/>
        <v>122.74618654580843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19.25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2.051911523757509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82.724031319067763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1.5127722970168627</v>
      </c>
      <c r="AD45">
        <f t="shared" si="1"/>
        <v>170.3931705458084</v>
      </c>
      <c r="AE45">
        <f>'IDT-1'!E45</f>
        <v>0</v>
      </c>
      <c r="AF45" s="26"/>
      <c r="AG45">
        <f t="shared" si="2"/>
        <v>170.3931705458084</v>
      </c>
      <c r="AI45" s="75">
        <f>PXIL!K45</f>
        <v>0</v>
      </c>
      <c r="AJ45" s="75">
        <f>PXIL!Q45</f>
        <v>0</v>
      </c>
      <c r="AK45" s="75">
        <f>RTM_IEX!K45</f>
        <v>28.89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2.051911523757509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82.724031319067763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1.2584522970168626</v>
      </c>
      <c r="AD46">
        <f t="shared" si="1"/>
        <v>141.7474905458084</v>
      </c>
      <c r="AE46">
        <f>'IDT-1'!E46</f>
        <v>0</v>
      </c>
      <c r="AF46" s="26"/>
      <c r="AG46">
        <f t="shared" si="2"/>
        <v>141.7474905458084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2.051911523757509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82.724031319067763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1.2584522970168626</v>
      </c>
      <c r="AD47">
        <f t="shared" si="1"/>
        <v>141.7474905458084</v>
      </c>
      <c r="AE47">
        <f>'IDT-1'!E47</f>
        <v>0</v>
      </c>
      <c r="AF47" s="26"/>
      <c r="AG47">
        <f t="shared" si="2"/>
        <v>141.7474905458084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1.6682887266828874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82.724031319067763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1.2550764164026058</v>
      </c>
      <c r="AD48">
        <f t="shared" si="1"/>
        <v>141.36724362934805</v>
      </c>
      <c r="AE48">
        <f>'IDT-1'!E48</f>
        <v>0</v>
      </c>
      <c r="AF48" s="26"/>
      <c r="AG48">
        <f t="shared" si="2"/>
        <v>141.36724362934805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1.6682887266828874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82.723989918225698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1.1006440776295683</v>
      </c>
      <c r="AD49">
        <f t="shared" si="1"/>
        <v>123.97254656209408</v>
      </c>
      <c r="AE49">
        <f>'IDT-1'!E49</f>
        <v>0</v>
      </c>
      <c r="AF49" s="26"/>
      <c r="AG49">
        <f t="shared" si="2"/>
        <v>123.97254656209408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1.6682887266828874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82.723989918225698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1.5666040776295682</v>
      </c>
      <c r="AD50">
        <f t="shared" si="1"/>
        <v>176.45658656209409</v>
      </c>
      <c r="AE50">
        <f>'IDT-1'!E50</f>
        <v>0</v>
      </c>
      <c r="AF50" s="26"/>
      <c r="AG50">
        <f t="shared" si="2"/>
        <v>176.45658656209409</v>
      </c>
      <c r="AI50" s="75">
        <f>PXIL!K50</f>
        <v>0</v>
      </c>
      <c r="AJ50" s="75">
        <f>PXIL!Q50</f>
        <v>0</v>
      </c>
      <c r="AK50" s="75">
        <f>RTM_IEX!K50</f>
        <v>28.88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2.051911523757509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82.724026502608325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1.3122202546320194</v>
      </c>
      <c r="AD51">
        <f t="shared" si="1"/>
        <v>147.80371777173383</v>
      </c>
      <c r="AE51">
        <f>'IDT-1'!E51</f>
        <v>0</v>
      </c>
      <c r="AF51" s="26"/>
      <c r="AG51">
        <f t="shared" si="2"/>
        <v>147.80371777173383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2.0540303272146843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82.724060338306927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1.3122391978565902</v>
      </c>
      <c r="AD52">
        <f t="shared" si="1"/>
        <v>147.80585146766501</v>
      </c>
      <c r="AE52">
        <f>'IDT-1'!E52</f>
        <v>0</v>
      </c>
      <c r="AF52" s="26"/>
      <c r="AG52">
        <f t="shared" si="2"/>
        <v>147.80585146766501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43.32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2.0540303272146843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82.723803382244995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1.3122369366432451</v>
      </c>
      <c r="AD53">
        <f t="shared" si="1"/>
        <v>147.80559677281644</v>
      </c>
      <c r="AE53">
        <f>'IDT-1'!E53</f>
        <v>0</v>
      </c>
      <c r="AF53" s="26"/>
      <c r="AG53">
        <f t="shared" si="2"/>
        <v>147.80559677281644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43.32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2.0540303272146843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82.633803382245006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1.1032449621976179</v>
      </c>
      <c r="AD54">
        <f t="shared" si="1"/>
        <v>124.26550074207712</v>
      </c>
      <c r="AE54">
        <f>'IDT-1'!E54</f>
        <v>0</v>
      </c>
      <c r="AF54" s="26"/>
      <c r="AG54">
        <f t="shared" si="2"/>
        <v>124.26550074207712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2.0540303272146843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82.663803382245007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1.5694689621976179</v>
      </c>
      <c r="AD55">
        <f t="shared" si="1"/>
        <v>176.77927674207712</v>
      </c>
      <c r="AE55">
        <f>'IDT-1'!E55</f>
        <v>0</v>
      </c>
      <c r="AF55" s="26"/>
      <c r="AG55">
        <f t="shared" si="2"/>
        <v>176.77927674207712</v>
      </c>
      <c r="AI55" s="75">
        <f>PXIL!K55</f>
        <v>0</v>
      </c>
      <c r="AJ55" s="75">
        <f>PXIL!Q55</f>
        <v>0</v>
      </c>
      <c r="AK55" s="75">
        <f>RTM_IEX!K55</f>
        <v>28.88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2.0540303272146843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82.663803382245007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1.315324962197618</v>
      </c>
      <c r="AD56">
        <f t="shared" si="1"/>
        <v>148.15342074207712</v>
      </c>
      <c r="AE56">
        <f>'IDT-1'!E56</f>
        <v>0</v>
      </c>
      <c r="AF56" s="26"/>
      <c r="AG56">
        <f t="shared" si="2"/>
        <v>148.15342074207712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2.0540303272146843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83.029604735044984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1.3185440141022577</v>
      </c>
      <c r="AD57">
        <f t="shared" si="1"/>
        <v>148.51600304297247</v>
      </c>
      <c r="AE57">
        <f>'IDT-1'!E57</f>
        <v>0</v>
      </c>
      <c r="AF57" s="26"/>
      <c r="AG57">
        <f t="shared" si="2"/>
        <v>148.51600304297247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2.0540303272146843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83.029604735044984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1.3185440141022577</v>
      </c>
      <c r="AD58">
        <f t="shared" si="1"/>
        <v>148.51600304297247</v>
      </c>
      <c r="AE58">
        <f>'IDT-1'!E58</f>
        <v>0</v>
      </c>
      <c r="AF58" s="26"/>
      <c r="AG58">
        <f t="shared" si="2"/>
        <v>148.51600304297247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2.0508279539713725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83.039905995389717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1.1068784843087502</v>
      </c>
      <c r="AD59">
        <f t="shared" si="1"/>
        <v>124.6747674598674</v>
      </c>
      <c r="AE59">
        <f>'IDT-1'!E59</f>
        <v>0</v>
      </c>
      <c r="AF59" s="26"/>
      <c r="AG59">
        <f t="shared" si="2"/>
        <v>124.6747674598674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19.260000000000002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2.0508279539713725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83.039905995389717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1.5727504843087501</v>
      </c>
      <c r="AD60">
        <f t="shared" si="1"/>
        <v>177.14889545986739</v>
      </c>
      <c r="AE60">
        <f>'IDT-1'!E60</f>
        <v>0</v>
      </c>
      <c r="AF60" s="26"/>
      <c r="AG60">
        <f t="shared" si="2"/>
        <v>177.14889545986739</v>
      </c>
      <c r="AI60" s="75">
        <f>PXIL!K60</f>
        <v>0</v>
      </c>
      <c r="AJ60" s="75">
        <f>PXIL!Q60</f>
        <v>0</v>
      </c>
      <c r="AK60" s="75">
        <f>RTM_IEX!K60</f>
        <v>28.88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1.6179166666666664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83.157932965589708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1.4005795023182288</v>
      </c>
      <c r="AD61">
        <f t="shared" si="1"/>
        <v>157.7561821247532</v>
      </c>
      <c r="AE61">
        <f>'IDT-1'!E61</f>
        <v>0</v>
      </c>
      <c r="AF61" s="26"/>
      <c r="AG61">
        <f t="shared" si="2"/>
        <v>157.7561821247532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2.0508279539713725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83.726300350289705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1.40939075463187</v>
      </c>
      <c r="AD62">
        <f t="shared" si="1"/>
        <v>158.74864954444428</v>
      </c>
      <c r="AE62">
        <f>'IDT-1'!E62</f>
        <v>0</v>
      </c>
      <c r="AF62" s="26"/>
      <c r="AG62">
        <f t="shared" si="2"/>
        <v>158.74864954444428</v>
      </c>
      <c r="AI62" s="75">
        <f>PXIL!K62</f>
        <v>0</v>
      </c>
      <c r="AJ62" s="75">
        <f>PXIL!Q62</f>
        <v>0</v>
      </c>
      <c r="AK62" s="75">
        <f>RTM_IEX!K62</f>
        <v>9.6300000000000008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2.0508279539713725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83.910559708689718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1.4108362369857901</v>
      </c>
      <c r="AD63">
        <f t="shared" si="1"/>
        <v>158.91146342049035</v>
      </c>
      <c r="AE63">
        <f>'IDT-1'!E63</f>
        <v>0</v>
      </c>
      <c r="AF63" s="26"/>
      <c r="AG63">
        <f t="shared" si="2"/>
        <v>158.91146342049035</v>
      </c>
      <c r="AI63" s="75">
        <f>PXIL!K63</f>
        <v>0</v>
      </c>
      <c r="AJ63" s="75">
        <f>PXIL!Q63</f>
        <v>0</v>
      </c>
      <c r="AK63" s="75">
        <f>RTM_IEX!K63</f>
        <v>9.6199999999999992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43.31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2.0508279539713725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83.910559708689718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1.02979623698579</v>
      </c>
      <c r="AD64">
        <f t="shared" si="1"/>
        <v>115.99250342049035</v>
      </c>
      <c r="AE64">
        <f>'IDT-1'!E64</f>
        <v>0</v>
      </c>
      <c r="AF64" s="26"/>
      <c r="AG64">
        <f t="shared" si="2"/>
        <v>115.99250342049035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9.6300000000000008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2.0508279539713725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84.17293913748972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1.5366891504048579</v>
      </c>
      <c r="AD65">
        <f t="shared" si="1"/>
        <v>173.08707794105624</v>
      </c>
      <c r="AE65">
        <f>'IDT-1'!E65</f>
        <v>0</v>
      </c>
      <c r="AF65" s="26"/>
      <c r="AG65">
        <f t="shared" si="2"/>
        <v>173.08707794105624</v>
      </c>
      <c r="AI65" s="75">
        <f>PXIL!K65</f>
        <v>0</v>
      </c>
      <c r="AJ65" s="75">
        <f>PXIL!Q65</f>
        <v>0</v>
      </c>
      <c r="AK65" s="75">
        <f>RTM_IEX!K65</f>
        <v>28.88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2.0508279539713725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84.398128966689725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1.3691828209018178</v>
      </c>
      <c r="AD66">
        <f t="shared" si="1"/>
        <v>154.21977409975929</v>
      </c>
      <c r="AE66">
        <f>'IDT-1'!E66</f>
        <v>0</v>
      </c>
      <c r="AF66" s="26"/>
      <c r="AG66">
        <f t="shared" si="2"/>
        <v>154.21977409975929</v>
      </c>
      <c r="AI66" s="75">
        <f>PXIL!K66</f>
        <v>0</v>
      </c>
      <c r="AJ66" s="75">
        <f>PXIL!Q66</f>
        <v>0</v>
      </c>
      <c r="AK66" s="75">
        <f>RTM_IEX!K66</f>
        <v>9.6199999999999992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2.0508279539713725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84.398729784302091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1.3692761080968066</v>
      </c>
      <c r="AD67">
        <f t="shared" si="1"/>
        <v>154.23028163017665</v>
      </c>
      <c r="AE67">
        <f>'IDT-1'!E67</f>
        <v>0</v>
      </c>
      <c r="AF67" s="26"/>
      <c r="AG67">
        <f t="shared" si="2"/>
        <v>154.23028163017665</v>
      </c>
      <c r="AI67" s="75">
        <f>PXIL!K67</f>
        <v>0</v>
      </c>
      <c r="AJ67" s="75">
        <f>PXIL!Q67</f>
        <v>0</v>
      </c>
      <c r="AK67" s="75">
        <f>RTM_IEX!K67</f>
        <v>9.6199999999999992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38.51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2.0508279539713725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84.794508300876814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1.3727589590426641</v>
      </c>
      <c r="AD68">
        <f t="shared" ref="AD68:AD98" si="4">SUM(B68:AB68,AI68:AR68)-AC68</f>
        <v>154.62257729580551</v>
      </c>
      <c r="AE68">
        <f>'IDT-1'!E68</f>
        <v>0</v>
      </c>
      <c r="AF68" s="26"/>
      <c r="AG68">
        <f t="shared" ref="AG68:AG98" si="5">SUM(AD68:AF68)+AT68</f>
        <v>154.62257729580551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2.0508279539713725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85.486018566921032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1.0399562493838532</v>
      </c>
      <c r="AD69">
        <f t="shared" si="4"/>
        <v>117.13689027150856</v>
      </c>
      <c r="AE69">
        <f>'IDT-1'!E69</f>
        <v>0</v>
      </c>
      <c r="AF69" s="26"/>
      <c r="AG69">
        <f t="shared" si="5"/>
        <v>117.13689027150856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9.6199999999999992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2.0508279539713725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85.93503873852103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1.5945236268939333</v>
      </c>
      <c r="AD70">
        <f t="shared" si="4"/>
        <v>179.60134306559848</v>
      </c>
      <c r="AE70">
        <f>'IDT-1'!E70</f>
        <v>0</v>
      </c>
      <c r="AF70" s="26"/>
      <c r="AG70">
        <f t="shared" si="5"/>
        <v>179.60134306559848</v>
      </c>
      <c r="AI70" s="75">
        <f>PXIL!K70</f>
        <v>0</v>
      </c>
      <c r="AJ70" s="75">
        <f>PXIL!Q70</f>
        <v>0</v>
      </c>
      <c r="AK70" s="75">
        <f>RTM_IEX!K70</f>
        <v>28.88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43.31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2.051911523757509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87.473216513146326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1.3425731267247538</v>
      </c>
      <c r="AD71">
        <f t="shared" si="4"/>
        <v>151.2225549101791</v>
      </c>
      <c r="AE71">
        <f>'IDT-1'!E71</f>
        <v>0</v>
      </c>
      <c r="AF71" s="26"/>
      <c r="AG71">
        <f t="shared" si="5"/>
        <v>151.2225549101791</v>
      </c>
      <c r="AI71" s="75">
        <f>PXIL!K71</f>
        <v>0</v>
      </c>
      <c r="AJ71" s="75">
        <f>PXIL!Q71</f>
        <v>0</v>
      </c>
      <c r="AK71" s="75">
        <f>RTM_IEX!K71</f>
        <v>9.6199999999999992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33.69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2.051911523757509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17.999708761427069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88.409873474146323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1.350901145082112</v>
      </c>
      <c r="AD72">
        <f t="shared" si="4"/>
        <v>152.1605926142488</v>
      </c>
      <c r="AE72">
        <f>'IDT-1'!E72</f>
        <v>0</v>
      </c>
      <c r="AF72" s="26"/>
      <c r="AG72">
        <f t="shared" si="5"/>
        <v>152.1605926142488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33.69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2.051911523757509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17.999708761427069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89.730131424146322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1.362519415042112</v>
      </c>
      <c r="AD73">
        <f t="shared" si="4"/>
        <v>153.46923229428879</v>
      </c>
      <c r="AE73">
        <f>'IDT-1'!E73</f>
        <v>0</v>
      </c>
      <c r="AF73" s="26"/>
      <c r="AG73">
        <f t="shared" si="5"/>
        <v>153.46923229428879</v>
      </c>
      <c r="AI73" s="75">
        <f>PXIL!K73</f>
        <v>0</v>
      </c>
      <c r="AJ73" s="75">
        <f>PXIL!Q73</f>
        <v>0</v>
      </c>
      <c r="AK73" s="75">
        <f>RTM_IEX!K73</f>
        <v>9.6300000000000008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33.69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2.051911523757509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91.681984940246323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1.083223725983792</v>
      </c>
      <c r="AD74">
        <f t="shared" si="4"/>
        <v>122.01038149944711</v>
      </c>
      <c r="AE74">
        <f>'IDT-1'!E74</f>
        <v>0</v>
      </c>
      <c r="AF74" s="26"/>
      <c r="AG74">
        <f t="shared" si="5"/>
        <v>122.01038149944711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9.6300000000000008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2.0688694702348438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93.303261070346352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1.0128961858576728</v>
      </c>
      <c r="AD75">
        <f t="shared" si="4"/>
        <v>114.0889431161506</v>
      </c>
      <c r="AE75">
        <f>'IDT-1'!E75</f>
        <v>0</v>
      </c>
      <c r="AF75" s="26"/>
      <c r="AG75">
        <f t="shared" si="5"/>
        <v>114.0889431161506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2.0688694702348438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95.081273650346319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1.4097586965616726</v>
      </c>
      <c r="AD76">
        <f t="shared" si="4"/>
        <v>158.79009318544655</v>
      </c>
      <c r="AE76">
        <f>'IDT-1'!E76</f>
        <v>0</v>
      </c>
      <c r="AF76" s="26"/>
      <c r="AG76">
        <f t="shared" si="5"/>
        <v>158.79009318544655</v>
      </c>
      <c r="AI76" s="75">
        <f>PXIL!K76</f>
        <v>0</v>
      </c>
      <c r="AJ76" s="75">
        <f>PXIL!Q76</f>
        <v>0</v>
      </c>
      <c r="AK76" s="75">
        <f>RTM_IEX!K76</f>
        <v>43.32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2.0688694702348438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95.101273650346315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1.0287212594611144</v>
      </c>
      <c r="AD77">
        <f t="shared" si="4"/>
        <v>115.87142186112006</v>
      </c>
      <c r="AE77">
        <f>'IDT-1'!E77</f>
        <v>0</v>
      </c>
      <c r="AF77" s="26"/>
      <c r="AG77">
        <f t="shared" si="5"/>
        <v>115.87142186112006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2.0688694702348438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95.101273650346315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1.0287212594611144</v>
      </c>
      <c r="AD78">
        <f t="shared" si="4"/>
        <v>115.87142186112006</v>
      </c>
      <c r="AE78">
        <f>'IDT-1'!E78</f>
        <v>0</v>
      </c>
      <c r="AF78" s="26"/>
      <c r="AG78">
        <f t="shared" si="5"/>
        <v>115.87142186112006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2.0688694702348438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94.423341911346327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1.3192274601579144</v>
      </c>
      <c r="AD79">
        <f t="shared" si="4"/>
        <v>148.59298392142327</v>
      </c>
      <c r="AE79">
        <f>'IDT-1'!E79</f>
        <v>0</v>
      </c>
      <c r="AF79" s="26"/>
      <c r="AG79">
        <f t="shared" si="5"/>
        <v>148.59298392142327</v>
      </c>
      <c r="AI79" s="75">
        <f>PXIL!K79</f>
        <v>0</v>
      </c>
      <c r="AJ79" s="75">
        <f>PXIL!Q79</f>
        <v>0</v>
      </c>
      <c r="AK79" s="75">
        <f>RTM_IEX!K79</f>
        <v>33.69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2.070550678371907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94.351221501346316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1.0221355951815205</v>
      </c>
      <c r="AD80">
        <f t="shared" si="4"/>
        <v>115.12963658453671</v>
      </c>
      <c r="AE80">
        <f>'IDT-1'!E80</f>
        <v>0</v>
      </c>
      <c r="AF80" s="26"/>
      <c r="AG80">
        <f t="shared" si="5"/>
        <v>115.12963658453671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2.070550678371907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94.10122150134633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1.0257360926457688</v>
      </c>
      <c r="AD81">
        <f t="shared" si="4"/>
        <v>115.53518352619159</v>
      </c>
      <c r="AE81">
        <f>'IDT-1'!E81</f>
        <v>0</v>
      </c>
      <c r="AF81" s="26"/>
      <c r="AG81">
        <f t="shared" si="5"/>
        <v>115.53518352619159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2.070550678371907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93.283027474690229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1.0277035133013193</v>
      </c>
      <c r="AD82">
        <f t="shared" si="4"/>
        <v>115.75678663457587</v>
      </c>
      <c r="AE82">
        <f>'IDT-1'!E82</f>
        <v>0</v>
      </c>
      <c r="AF82" s="26"/>
      <c r="AG82">
        <f t="shared" si="5"/>
        <v>115.75678663457587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2.070550678371907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92.687324604546305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1.2766053280440528</v>
      </c>
      <c r="AD83">
        <f t="shared" si="4"/>
        <v>143.79218194968922</v>
      </c>
      <c r="AE83">
        <f>'IDT-1'!E83</f>
        <v>0</v>
      </c>
      <c r="AF83" s="26"/>
      <c r="AG83">
        <f t="shared" si="5"/>
        <v>143.79218194968922</v>
      </c>
      <c r="AI83" s="75">
        <f>PXIL!K83</f>
        <v>0</v>
      </c>
      <c r="AJ83" s="75">
        <f>PXIL!Q83</f>
        <v>0</v>
      </c>
      <c r="AK83" s="75">
        <f>RTM_IEX!K83</f>
        <v>28.88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2.070550678371907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91.553871075746329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1.0124869369906131</v>
      </c>
      <c r="AD84">
        <f t="shared" si="4"/>
        <v>114.04284681194268</v>
      </c>
      <c r="AE84">
        <f>'IDT-1'!E84</f>
        <v>0</v>
      </c>
      <c r="AF84" s="26"/>
      <c r="AG84">
        <f t="shared" si="5"/>
        <v>114.04284681194268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2.070550678371907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90.47564980264633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1.002998589787333</v>
      </c>
      <c r="AD85">
        <f t="shared" si="4"/>
        <v>112.97411388604596</v>
      </c>
      <c r="AE85">
        <f>'IDT-1'!E85</f>
        <v>0</v>
      </c>
      <c r="AF85" s="26"/>
      <c r="AG85">
        <f t="shared" si="5"/>
        <v>112.97411388604596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2.070550678371907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89.903831438646321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0.99796658818413297</v>
      </c>
      <c r="AD86">
        <f t="shared" si="4"/>
        <v>112.40732752364916</v>
      </c>
      <c r="AE86">
        <f>'IDT-1'!E86</f>
        <v>0</v>
      </c>
      <c r="AF86" s="26"/>
      <c r="AG86">
        <f t="shared" si="5"/>
        <v>112.40732752364916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2.070550678371907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88.601878753446314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1.155909404554373</v>
      </c>
      <c r="AD87">
        <f t="shared" si="4"/>
        <v>130.19743202207891</v>
      </c>
      <c r="AE87">
        <f>'IDT-1'!E87</f>
        <v>0</v>
      </c>
      <c r="AF87" s="26"/>
      <c r="AG87">
        <f t="shared" si="5"/>
        <v>130.19743202207891</v>
      </c>
      <c r="AI87" s="75">
        <f>PXIL!K87</f>
        <v>0</v>
      </c>
      <c r="AJ87" s="75">
        <f>PXIL!Q87</f>
        <v>0</v>
      </c>
      <c r="AK87" s="75">
        <f>RTM_IEX!K87</f>
        <v>19.25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2.070550678371907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87.985413529946314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0.98108451058757296</v>
      </c>
      <c r="AD88">
        <f t="shared" si="4"/>
        <v>110.5057916925457</v>
      </c>
      <c r="AE88">
        <f>'IDT-1'!E88</f>
        <v>0</v>
      </c>
      <c r="AF88" s="26"/>
      <c r="AG88">
        <f t="shared" si="5"/>
        <v>110.5057916925457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2.070550678371907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86.414092449146338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0.96725688507653307</v>
      </c>
      <c r="AD89">
        <f t="shared" si="4"/>
        <v>108.94829823725676</v>
      </c>
      <c r="AE89">
        <f>'IDT-1'!E89</f>
        <v>0</v>
      </c>
      <c r="AF89" s="26"/>
      <c r="AG89">
        <f t="shared" si="5"/>
        <v>108.94829823725676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2.070550678371907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85.626193711546321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0.960323376185653</v>
      </c>
      <c r="AD90">
        <f t="shared" si="4"/>
        <v>108.16733300854763</v>
      </c>
      <c r="AE90">
        <f>'IDT-1'!E90</f>
        <v>0</v>
      </c>
      <c r="AF90" s="26"/>
      <c r="AG90">
        <f t="shared" si="5"/>
        <v>108.16733300854763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86.325584441004537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0.96647801460488525</v>
      </c>
      <c r="AD91">
        <f t="shared" si="4"/>
        <v>108.86056909958661</v>
      </c>
      <c r="AE91">
        <f>'IDT-1'!E91</f>
        <v>0</v>
      </c>
      <c r="AF91" s="26"/>
      <c r="AG91">
        <f t="shared" si="5"/>
        <v>108.86056909958661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2.070550678371907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86.325584441004537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0.96647801460488525</v>
      </c>
      <c r="AD92">
        <f t="shared" si="4"/>
        <v>108.86056909958661</v>
      </c>
      <c r="AE92">
        <f>'IDT-1'!E92</f>
        <v>0</v>
      </c>
      <c r="AF92" s="26"/>
      <c r="AG92">
        <f t="shared" si="5"/>
        <v>108.86056909958661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2.070550678371907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84.694536598348236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0.95212479358950985</v>
      </c>
      <c r="AD93">
        <f t="shared" si="4"/>
        <v>107.2438744779457</v>
      </c>
      <c r="AE93">
        <f>'IDT-1'!E93</f>
        <v>0</v>
      </c>
      <c r="AF93" s="26"/>
      <c r="AG93">
        <f t="shared" si="5"/>
        <v>107.2438744779457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2.070550678371907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84.205261342148233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0.94781917133494975</v>
      </c>
      <c r="AD94">
        <f t="shared" si="4"/>
        <v>106.75890484400024</v>
      </c>
      <c r="AE94">
        <f>'IDT-1'!E94</f>
        <v>0</v>
      </c>
      <c r="AF94" s="26"/>
      <c r="AG94">
        <f t="shared" si="5"/>
        <v>106.75890484400024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2.070550678371907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84.205261342148233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0.94781917133494975</v>
      </c>
      <c r="AD95">
        <f t="shared" si="4"/>
        <v>106.75890484400024</v>
      </c>
      <c r="AE95">
        <f>'IDT-1'!E95</f>
        <v>0</v>
      </c>
      <c r="AF95" s="26"/>
      <c r="AG95">
        <f t="shared" si="5"/>
        <v>106.75890484400024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2.070550678371907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84.205261342148233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0.94781917133494975</v>
      </c>
      <c r="AD96">
        <f t="shared" si="4"/>
        <v>106.75890484400024</v>
      </c>
      <c r="AE96">
        <f>'IDT-1'!E96</f>
        <v>0</v>
      </c>
      <c r="AF96" s="26"/>
      <c r="AG96">
        <f t="shared" si="5"/>
        <v>106.75890484400024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2.070550678371907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84.05521918457076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0.94649880034826805</v>
      </c>
      <c r="AD97">
        <f t="shared" si="4"/>
        <v>106.61018305740946</v>
      </c>
      <c r="AE97">
        <f>'IDT-1'!E97</f>
        <v>0</v>
      </c>
      <c r="AF97" s="26"/>
      <c r="AG97">
        <f t="shared" si="5"/>
        <v>106.61018305740946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2.070550678371907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84.05521918457076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0.94649880034826805</v>
      </c>
      <c r="AD98">
        <f t="shared" si="4"/>
        <v>106.61018305740946</v>
      </c>
      <c r="AE98">
        <f>'IDT-1'!E98</f>
        <v>0</v>
      </c>
      <c r="AF98" s="26"/>
      <c r="AG98">
        <f t="shared" si="5"/>
        <v>106.61018305740946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4.893573113659009E-2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0.45840141934325279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2.0721905198111084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2.7254572765711305E-2</v>
      </c>
      <c r="AD99">
        <f t="shared" si="6"/>
        <v>2.9317455975252416</v>
      </c>
      <c r="AE99">
        <f t="shared" si="6"/>
        <v>0</v>
      </c>
      <c r="AG99">
        <f t="shared" si="6"/>
        <v>2.9317455975252416</v>
      </c>
      <c r="AI99">
        <f t="shared" si="6"/>
        <v>0</v>
      </c>
      <c r="AJ99">
        <f t="shared" si="6"/>
        <v>0</v>
      </c>
      <c r="AK99">
        <f t="shared" si="6"/>
        <v>0.1179225</v>
      </c>
      <c r="AL99">
        <f t="shared" si="6"/>
        <v>-6.8750000000000006E-2</v>
      </c>
      <c r="AM99">
        <f t="shared" si="6"/>
        <v>0</v>
      </c>
      <c r="AN99">
        <f t="shared" si="6"/>
        <v>0</v>
      </c>
      <c r="AO99">
        <f t="shared" si="6"/>
        <v>0.28878000000000009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3.85</v>
      </c>
      <c r="AB3" s="117">
        <f>-STOA!R3</f>
        <v>0</v>
      </c>
      <c r="AC3">
        <f>SUMIF(B3:AB3,"&gt;0")*$AC$2-SUMIF(B3:AB3,"&lt;0")*($AC$2/(1-$AC$2))+SUMIF(AI3:AR3,"&gt;0")*$AC$2-SUMIF(AI3:AR3,"&lt;0")*($AC$2/(1-$AC$2))</f>
        <v>8.8882036942734138E-2</v>
      </c>
      <c r="AD3">
        <f>SUM(B3:AB3,AI3:AR3)-AC3</f>
        <v>10.011349433822508</v>
      </c>
      <c r="AE3">
        <f>'IDT-1'!D3</f>
        <v>0</v>
      </c>
      <c r="AF3" s="26"/>
      <c r="AG3">
        <f>SUM(AD3:AF3)</f>
        <v>10.011349433822508</v>
      </c>
      <c r="AI3" s="75">
        <f>PXIL!L3</f>
        <v>0</v>
      </c>
      <c r="AJ3" s="75">
        <f>PXIL!R3</f>
        <v>0</v>
      </c>
      <c r="AK3" s="75">
        <f>RTM_IEX!L3</f>
        <v>1.25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8.8882036942734138E-2</v>
      </c>
      <c r="AD4">
        <f t="shared" ref="AD4:AD67" si="1">SUM(B4:AB4,AI4:AR4)-AC4</f>
        <v>10.011349433822508</v>
      </c>
      <c r="AE4">
        <f>'IDT-1'!D4</f>
        <v>0</v>
      </c>
      <c r="AF4" s="26"/>
      <c r="AG4">
        <f t="shared" ref="AG4:AG67" si="2">SUM(AD4:AF4)</f>
        <v>10.011349433822508</v>
      </c>
      <c r="AI4" s="75">
        <f>PXIL!L4</f>
        <v>0</v>
      </c>
      <c r="AJ4" s="75">
        <f>PXIL!R4</f>
        <v>0</v>
      </c>
      <c r="AK4" s="75">
        <f>RTM_IEX!L4</f>
        <v>1.25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3.85</v>
      </c>
      <c r="AB5" s="117">
        <f>-STOA!R5</f>
        <v>0</v>
      </c>
      <c r="AC5">
        <f t="shared" si="0"/>
        <v>8.8882036942734138E-2</v>
      </c>
      <c r="AD5">
        <f t="shared" si="1"/>
        <v>10.011349433822508</v>
      </c>
      <c r="AE5">
        <f>'IDT-1'!D5</f>
        <v>0</v>
      </c>
      <c r="AF5" s="26"/>
      <c r="AG5">
        <f t="shared" si="2"/>
        <v>10.011349433822508</v>
      </c>
      <c r="AI5" s="75">
        <f>PXIL!L5</f>
        <v>0</v>
      </c>
      <c r="AJ5" s="75">
        <f>PXIL!R5</f>
        <v>0</v>
      </c>
      <c r="AK5" s="75">
        <f>RTM_IEX!L5</f>
        <v>1.25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3.85</v>
      </c>
      <c r="AB6" s="117">
        <f>-STOA!R6</f>
        <v>0</v>
      </c>
      <c r="AC6">
        <f t="shared" si="0"/>
        <v>8.633003694273414E-2</v>
      </c>
      <c r="AD6">
        <f t="shared" si="1"/>
        <v>9.7239014338225083</v>
      </c>
      <c r="AE6">
        <f>'IDT-1'!D6</f>
        <v>0</v>
      </c>
      <c r="AF6" s="26"/>
      <c r="AG6">
        <f t="shared" si="2"/>
        <v>9.7239014338225083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3.85</v>
      </c>
      <c r="AB7" s="117">
        <f>-STOA!R7</f>
        <v>0</v>
      </c>
      <c r="AC7">
        <f t="shared" si="0"/>
        <v>0.12197003694273414</v>
      </c>
      <c r="AD7">
        <f t="shared" si="1"/>
        <v>13.738261433822508</v>
      </c>
      <c r="AE7">
        <f>'IDT-1'!D7</f>
        <v>0</v>
      </c>
      <c r="AF7" s="26"/>
      <c r="AG7">
        <f t="shared" si="2"/>
        <v>13.738261433822508</v>
      </c>
      <c r="AI7" s="75">
        <f>PXIL!L7</f>
        <v>0</v>
      </c>
      <c r="AJ7" s="75">
        <f>PXIL!R7</f>
        <v>0</v>
      </c>
      <c r="AK7" s="75">
        <f>RTM_IEX!L7</f>
        <v>5.01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3.85</v>
      </c>
      <c r="AB8" s="117">
        <f>-STOA!R8</f>
        <v>0</v>
      </c>
      <c r="AC8">
        <f t="shared" si="0"/>
        <v>8.6760164464929457E-2</v>
      </c>
      <c r="AD8">
        <f t="shared" si="1"/>
        <v>7.7634713063003131</v>
      </c>
      <c r="AE8">
        <f>'IDT-1'!D8</f>
        <v>0</v>
      </c>
      <c r="AF8" s="26"/>
      <c r="AG8">
        <f t="shared" si="2"/>
        <v>7.7634713063003131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3.85</v>
      </c>
      <c r="AB9" s="117">
        <f>-STOA!R9</f>
        <v>0</v>
      </c>
      <c r="AC9">
        <f t="shared" si="0"/>
        <v>7.7882036942734142E-2</v>
      </c>
      <c r="AD9">
        <f t="shared" si="1"/>
        <v>8.7723494338225088</v>
      </c>
      <c r="AE9">
        <f>'IDT-1'!D9</f>
        <v>0</v>
      </c>
      <c r="AF9" s="26"/>
      <c r="AG9">
        <f t="shared" si="2"/>
        <v>8.7723494338225088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3.85</v>
      </c>
      <c r="AB10" s="117">
        <f>-STOA!R10</f>
        <v>0</v>
      </c>
      <c r="AC10">
        <f t="shared" si="0"/>
        <v>7.7882036942734142E-2</v>
      </c>
      <c r="AD10">
        <f t="shared" si="1"/>
        <v>8.7723494338225088</v>
      </c>
      <c r="AE10">
        <f>'IDT-1'!D10</f>
        <v>0</v>
      </c>
      <c r="AF10" s="26"/>
      <c r="AG10">
        <f t="shared" si="2"/>
        <v>8.7723494338225088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3.85</v>
      </c>
      <c r="AB11" s="117">
        <f>-STOA!R11</f>
        <v>0</v>
      </c>
      <c r="AC11">
        <f t="shared" si="0"/>
        <v>8.2106036942734148E-2</v>
      </c>
      <c r="AD11">
        <f t="shared" si="1"/>
        <v>9.2481254338225085</v>
      </c>
      <c r="AE11">
        <f>'IDT-1'!D11</f>
        <v>0</v>
      </c>
      <c r="AF11" s="26"/>
      <c r="AG11">
        <f t="shared" si="2"/>
        <v>9.2481254338225085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3.85</v>
      </c>
      <c r="AB12" s="117">
        <f>-STOA!R12</f>
        <v>0</v>
      </c>
      <c r="AC12">
        <f t="shared" si="0"/>
        <v>7.7882036942734142E-2</v>
      </c>
      <c r="AD12">
        <f t="shared" si="1"/>
        <v>8.7723494338225088</v>
      </c>
      <c r="AE12">
        <f>'IDT-1'!D12</f>
        <v>0</v>
      </c>
      <c r="AF12" s="26"/>
      <c r="AG12">
        <f t="shared" si="2"/>
        <v>8.7723494338225088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3.85</v>
      </c>
      <c r="AB13" s="117">
        <f>-STOA!R13</f>
        <v>0</v>
      </c>
      <c r="AC13">
        <f t="shared" si="0"/>
        <v>0.11598603694273416</v>
      </c>
      <c r="AD13">
        <f t="shared" si="1"/>
        <v>13.064245433822508</v>
      </c>
      <c r="AE13">
        <f>'IDT-1'!D13</f>
        <v>0</v>
      </c>
      <c r="AF13" s="26"/>
      <c r="AG13">
        <f t="shared" si="2"/>
        <v>13.064245433822508</v>
      </c>
      <c r="AI13" s="75">
        <f>PXIL!L13</f>
        <v>0</v>
      </c>
      <c r="AJ13" s="75">
        <f>PXIL!R13</f>
        <v>0</v>
      </c>
      <c r="AK13" s="75">
        <f>RTM_IEX!L13</f>
        <v>4.33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3.85</v>
      </c>
      <c r="AB14" s="117">
        <f>-STOA!R14</f>
        <v>0</v>
      </c>
      <c r="AC14">
        <f t="shared" si="0"/>
        <v>8.6760164464929457E-2</v>
      </c>
      <c r="AD14">
        <f t="shared" si="1"/>
        <v>7.7634713063003131</v>
      </c>
      <c r="AE14">
        <f>'IDT-1'!D14</f>
        <v>0</v>
      </c>
      <c r="AF14" s="26"/>
      <c r="AG14">
        <f t="shared" si="2"/>
        <v>7.7634713063003131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3.85</v>
      </c>
      <c r="AB15" s="117">
        <f>-STOA!R15</f>
        <v>0</v>
      </c>
      <c r="AC15">
        <f t="shared" si="0"/>
        <v>7.7882036942734142E-2</v>
      </c>
      <c r="AD15">
        <f t="shared" si="1"/>
        <v>8.7723494338225088</v>
      </c>
      <c r="AE15">
        <f>'IDT-1'!D15</f>
        <v>0</v>
      </c>
      <c r="AF15" s="26"/>
      <c r="AG15">
        <f t="shared" si="2"/>
        <v>8.7723494338225088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3.85</v>
      </c>
      <c r="AB16" s="117">
        <f>-STOA!R16</f>
        <v>0</v>
      </c>
      <c r="AC16">
        <f t="shared" si="0"/>
        <v>7.7882036942734142E-2</v>
      </c>
      <c r="AD16">
        <f t="shared" si="1"/>
        <v>8.7723494338225088</v>
      </c>
      <c r="AE16">
        <f>'IDT-1'!D16</f>
        <v>0</v>
      </c>
      <c r="AF16" s="26"/>
      <c r="AG16">
        <f t="shared" si="2"/>
        <v>8.7723494338225088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3.85</v>
      </c>
      <c r="AB17" s="117">
        <f>-STOA!R17</f>
        <v>0</v>
      </c>
      <c r="AC17">
        <f t="shared" si="0"/>
        <v>8.2106036942734148E-2</v>
      </c>
      <c r="AD17">
        <f t="shared" si="1"/>
        <v>9.2481254338225085</v>
      </c>
      <c r="AE17">
        <f>'IDT-1'!D17</f>
        <v>0</v>
      </c>
      <c r="AF17" s="26"/>
      <c r="AG17">
        <f t="shared" si="2"/>
        <v>9.2481254338225085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3.85</v>
      </c>
      <c r="AB18" s="117">
        <f>-STOA!R18</f>
        <v>0</v>
      </c>
      <c r="AC18">
        <f t="shared" si="0"/>
        <v>7.7882036942734142E-2</v>
      </c>
      <c r="AD18">
        <f t="shared" si="1"/>
        <v>8.7723494338225088</v>
      </c>
      <c r="AE18">
        <f>'IDT-1'!D18</f>
        <v>0</v>
      </c>
      <c r="AF18" s="26"/>
      <c r="AG18">
        <f t="shared" si="2"/>
        <v>8.7723494338225088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3.85</v>
      </c>
      <c r="AB19" s="117">
        <f>-STOA!R19</f>
        <v>0</v>
      </c>
      <c r="AC19">
        <f t="shared" si="0"/>
        <v>0.12443403694273414</v>
      </c>
      <c r="AD19">
        <f t="shared" si="1"/>
        <v>14.01579743382251</v>
      </c>
      <c r="AE19">
        <f>'IDT-1'!D19</f>
        <v>0</v>
      </c>
      <c r="AF19" s="26"/>
      <c r="AG19">
        <f t="shared" si="2"/>
        <v>14.01579743382251</v>
      </c>
      <c r="AI19" s="75">
        <f>PXIL!L19</f>
        <v>0</v>
      </c>
      <c r="AJ19" s="75">
        <f>PXIL!R19</f>
        <v>0</v>
      </c>
      <c r="AK19" s="75">
        <f>RTM_IEX!L19</f>
        <v>5.29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3.85</v>
      </c>
      <c r="AB20" s="117">
        <f>-STOA!R20</f>
        <v>0</v>
      </c>
      <c r="AC20">
        <f t="shared" si="0"/>
        <v>8.6760164464929457E-2</v>
      </c>
      <c r="AD20">
        <f t="shared" si="1"/>
        <v>7.7634713063003131</v>
      </c>
      <c r="AE20">
        <f>'IDT-1'!D20</f>
        <v>0</v>
      </c>
      <c r="AF20" s="26"/>
      <c r="AG20">
        <f t="shared" si="2"/>
        <v>7.7634713063003131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3.85</v>
      </c>
      <c r="AB21" s="117">
        <f>-STOA!R21</f>
        <v>0</v>
      </c>
      <c r="AC21">
        <f t="shared" si="0"/>
        <v>9.9090036942734147E-2</v>
      </c>
      <c r="AD21">
        <f t="shared" si="1"/>
        <v>11.161141433822509</v>
      </c>
      <c r="AE21">
        <f>'IDT-1'!D21</f>
        <v>0</v>
      </c>
      <c r="AF21" s="26"/>
      <c r="AG21">
        <f t="shared" si="2"/>
        <v>11.161141433822509</v>
      </c>
      <c r="AI21" s="75">
        <f>PXIL!L21</f>
        <v>0</v>
      </c>
      <c r="AJ21" s="75">
        <f>PXIL!R21</f>
        <v>0</v>
      </c>
      <c r="AK21" s="75">
        <f>RTM_IEX!L21</f>
        <v>2.41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3.85</v>
      </c>
      <c r="AB22" s="117">
        <f>-STOA!R22</f>
        <v>0</v>
      </c>
      <c r="AC22">
        <f t="shared" si="0"/>
        <v>0.10753803694273414</v>
      </c>
      <c r="AD22">
        <f t="shared" si="1"/>
        <v>12.112693433822507</v>
      </c>
      <c r="AE22">
        <f>'IDT-1'!D22</f>
        <v>0</v>
      </c>
      <c r="AF22" s="26"/>
      <c r="AG22">
        <f t="shared" si="2"/>
        <v>12.112693433822507</v>
      </c>
      <c r="AI22" s="75">
        <f>PXIL!L22</f>
        <v>0</v>
      </c>
      <c r="AJ22" s="75">
        <f>PXIL!R22</f>
        <v>0</v>
      </c>
      <c r="AK22" s="75">
        <f>RTM_IEX!L22</f>
        <v>3.37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9.6300000000000008</v>
      </c>
      <c r="AB23" s="117">
        <f>-STOA!R23</f>
        <v>0</v>
      </c>
      <c r="AC23">
        <f t="shared" si="0"/>
        <v>0.12874603694273415</v>
      </c>
      <c r="AD23">
        <f t="shared" si="1"/>
        <v>14.501485433822507</v>
      </c>
      <c r="AE23">
        <f>'IDT-1'!D23</f>
        <v>0</v>
      </c>
      <c r="AF23" s="26"/>
      <c r="AG23">
        <f t="shared" si="2"/>
        <v>14.501485433822507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4.9997715538904375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9.6300000000000008</v>
      </c>
      <c r="AB24" s="117">
        <f>-STOA!R24</f>
        <v>0</v>
      </c>
      <c r="AC24">
        <f t="shared" si="0"/>
        <v>0.12874198967423586</v>
      </c>
      <c r="AD24">
        <f t="shared" si="1"/>
        <v>14.501029564216203</v>
      </c>
      <c r="AE24">
        <f>'IDT-1'!D24</f>
        <v>0</v>
      </c>
      <c r="AF24" s="26"/>
      <c r="AG24">
        <f t="shared" si="2"/>
        <v>14.501029564216203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4.9997715538904375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9.6300000000000008</v>
      </c>
      <c r="AB25" s="117">
        <f>-STOA!R25</f>
        <v>0</v>
      </c>
      <c r="AC25">
        <f t="shared" si="0"/>
        <v>0.18638198967423586</v>
      </c>
      <c r="AD25">
        <f t="shared" si="1"/>
        <v>20.993389564216205</v>
      </c>
      <c r="AE25">
        <f>'IDT-1'!D25</f>
        <v>0</v>
      </c>
      <c r="AF25" s="26"/>
      <c r="AG25">
        <f t="shared" si="2"/>
        <v>20.993389564216205</v>
      </c>
      <c r="AI25" s="75">
        <f>PXIL!L25</f>
        <v>0</v>
      </c>
      <c r="AJ25" s="75">
        <f>PXIL!R25</f>
        <v>0</v>
      </c>
      <c r="AK25" s="75">
        <f>RTM_IEX!L25</f>
        <v>6.55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9.6300000000000008</v>
      </c>
      <c r="AB26" s="117">
        <f>-STOA!R26</f>
        <v>0</v>
      </c>
      <c r="AC26">
        <f t="shared" si="0"/>
        <v>0.14141398967423585</v>
      </c>
      <c r="AD26">
        <f t="shared" si="1"/>
        <v>15.928357564216205</v>
      </c>
      <c r="AE26">
        <f>'IDT-1'!D26</f>
        <v>0</v>
      </c>
      <c r="AF26" s="26"/>
      <c r="AG26">
        <f t="shared" si="2"/>
        <v>15.928357564216205</v>
      </c>
      <c r="AI26" s="75">
        <f>PXIL!L26</f>
        <v>0</v>
      </c>
      <c r="AJ26" s="75">
        <f>PXIL!R26</f>
        <v>0</v>
      </c>
      <c r="AK26" s="75">
        <f>RTM_IEX!L26</f>
        <v>1.44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4.9997715538904375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9.6300000000000008</v>
      </c>
      <c r="AB27" s="117">
        <f>-STOA!R27</f>
        <v>0</v>
      </c>
      <c r="AC27">
        <f t="shared" si="0"/>
        <v>0.17106998967423587</v>
      </c>
      <c r="AD27">
        <f t="shared" si="1"/>
        <v>19.268701564216201</v>
      </c>
      <c r="AE27">
        <f>'IDT-1'!D27</f>
        <v>0</v>
      </c>
      <c r="AF27" s="26"/>
      <c r="AG27">
        <f t="shared" si="2"/>
        <v>19.268701564216201</v>
      </c>
      <c r="AI27" s="75">
        <f>PXIL!L27</f>
        <v>0</v>
      </c>
      <c r="AJ27" s="75">
        <f>PXIL!R27</f>
        <v>0</v>
      </c>
      <c r="AK27" s="75">
        <f>RTM_IEX!L27</f>
        <v>4.8099999999999996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9.6300000000000008</v>
      </c>
      <c r="AB28" s="117">
        <f>-STOA!R28</f>
        <v>0</v>
      </c>
      <c r="AC28">
        <f t="shared" si="0"/>
        <v>0.17529398967423587</v>
      </c>
      <c r="AD28">
        <f t="shared" si="1"/>
        <v>19.744477564216201</v>
      </c>
      <c r="AE28">
        <f>'IDT-1'!D28</f>
        <v>0</v>
      </c>
      <c r="AF28" s="26"/>
      <c r="AG28">
        <f t="shared" si="2"/>
        <v>19.744477564216201</v>
      </c>
      <c r="AI28" s="75">
        <f>PXIL!L28</f>
        <v>0</v>
      </c>
      <c r="AJ28" s="75">
        <f>PXIL!R28</f>
        <v>0</v>
      </c>
      <c r="AK28" s="75">
        <f>RTM_IEX!L28</f>
        <v>5.29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4.9997715538904375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9.6300000000000008</v>
      </c>
      <c r="AB29" s="117">
        <f>-STOA!R29</f>
        <v>0</v>
      </c>
      <c r="AC29">
        <f t="shared" si="0"/>
        <v>0.17529398967423587</v>
      </c>
      <c r="AD29">
        <f t="shared" si="1"/>
        <v>19.744477564216201</v>
      </c>
      <c r="AE29">
        <f>'IDT-1'!D29</f>
        <v>0</v>
      </c>
      <c r="AF29" s="26"/>
      <c r="AG29">
        <f t="shared" si="2"/>
        <v>19.744477564216201</v>
      </c>
      <c r="AI29" s="75">
        <f>PXIL!L29</f>
        <v>0</v>
      </c>
      <c r="AJ29" s="75">
        <f>PXIL!R29</f>
        <v>0</v>
      </c>
      <c r="AK29" s="75">
        <f>RTM_IEX!L29</f>
        <v>5.29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4.9997715538904375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9.6300000000000008</v>
      </c>
      <c r="AB30" s="117">
        <f>-STOA!R30</f>
        <v>0</v>
      </c>
      <c r="AC30">
        <f t="shared" si="0"/>
        <v>0.17362198967423587</v>
      </c>
      <c r="AD30">
        <f t="shared" si="1"/>
        <v>19.556149564216202</v>
      </c>
      <c r="AE30">
        <f>'IDT-1'!D30</f>
        <v>0</v>
      </c>
      <c r="AF30" s="26"/>
      <c r="AG30">
        <f t="shared" si="2"/>
        <v>19.556149564216202</v>
      </c>
      <c r="AI30" s="75">
        <f>PXIL!L30</f>
        <v>0</v>
      </c>
      <c r="AJ30" s="75">
        <f>PXIL!R30</f>
        <v>0</v>
      </c>
      <c r="AK30" s="75">
        <f>RTM_IEX!L30</f>
        <v>5.0999999999999996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4.9997715538904375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9.6300000000000008</v>
      </c>
      <c r="AB31" s="117">
        <f>-STOA!R31</f>
        <v>0</v>
      </c>
      <c r="AC31">
        <f t="shared" si="0"/>
        <v>0.23882998967423585</v>
      </c>
      <c r="AD31">
        <f t="shared" si="1"/>
        <v>26.900941564216204</v>
      </c>
      <c r="AE31">
        <f>'IDT-1'!D31</f>
        <v>0</v>
      </c>
      <c r="AF31" s="26"/>
      <c r="AG31">
        <f t="shared" si="2"/>
        <v>26.900941564216204</v>
      </c>
      <c r="AI31" s="75">
        <f>PXIL!L31</f>
        <v>0</v>
      </c>
      <c r="AJ31" s="75">
        <f>PXIL!R31</f>
        <v>0</v>
      </c>
      <c r="AK31" s="75">
        <f>RTM_IEX!L31</f>
        <v>12.51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4.9997715538904375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9.6300000000000008</v>
      </c>
      <c r="AB32" s="117">
        <f>-STOA!R32</f>
        <v>0</v>
      </c>
      <c r="AC32">
        <f t="shared" si="0"/>
        <v>0.18638198967423586</v>
      </c>
      <c r="AD32">
        <f t="shared" si="1"/>
        <v>20.993389564216205</v>
      </c>
      <c r="AE32">
        <f>'IDT-1'!D32</f>
        <v>0</v>
      </c>
      <c r="AF32" s="26"/>
      <c r="AG32">
        <f t="shared" si="2"/>
        <v>20.993389564216205</v>
      </c>
      <c r="AI32" s="75">
        <f>PXIL!L32</f>
        <v>0</v>
      </c>
      <c r="AJ32" s="75">
        <f>PXIL!R32</f>
        <v>0</v>
      </c>
      <c r="AK32" s="75">
        <f>RTM_IEX!L32</f>
        <v>6.55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4.9997715538904375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9.6300000000000008</v>
      </c>
      <c r="AB33" s="117">
        <f>-STOA!R33</f>
        <v>0</v>
      </c>
      <c r="AC33">
        <f t="shared" si="0"/>
        <v>0.20494998967423589</v>
      </c>
      <c r="AD33">
        <f t="shared" si="1"/>
        <v>23.084821564216202</v>
      </c>
      <c r="AE33">
        <f>'IDT-1'!D33</f>
        <v>0</v>
      </c>
      <c r="AF33" s="26"/>
      <c r="AG33">
        <f t="shared" si="2"/>
        <v>23.084821564216202</v>
      </c>
      <c r="AI33" s="75">
        <f>PXIL!L33</f>
        <v>0</v>
      </c>
      <c r="AJ33" s="75">
        <f>PXIL!R33</f>
        <v>0</v>
      </c>
      <c r="AK33" s="75">
        <f>RTM_IEX!L33</f>
        <v>8.66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9.6300000000000008</v>
      </c>
      <c r="AB34" s="117">
        <f>-STOA!R34</f>
        <v>0</v>
      </c>
      <c r="AC34">
        <f t="shared" si="0"/>
        <v>0.20495200000000002</v>
      </c>
      <c r="AD34">
        <f t="shared" si="1"/>
        <v>23.085048</v>
      </c>
      <c r="AE34">
        <f>'IDT-1'!D34</f>
        <v>0</v>
      </c>
      <c r="AF34" s="26"/>
      <c r="AG34">
        <f t="shared" si="2"/>
        <v>23.085048</v>
      </c>
      <c r="AI34" s="75">
        <f>PXIL!L34</f>
        <v>0</v>
      </c>
      <c r="AJ34" s="75">
        <f>PXIL!R34</f>
        <v>0</v>
      </c>
      <c r="AK34" s="75">
        <f>RTM_IEX!L34</f>
        <v>8.66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9.6300000000000008</v>
      </c>
      <c r="AB35" s="117">
        <f>-STOA!R35</f>
        <v>0</v>
      </c>
      <c r="AC35">
        <f t="shared" si="0"/>
        <v>0.19650400000000001</v>
      </c>
      <c r="AD35">
        <f t="shared" si="1"/>
        <v>22.133496000000001</v>
      </c>
      <c r="AE35">
        <f>'IDT-1'!D35</f>
        <v>0</v>
      </c>
      <c r="AF35" s="26"/>
      <c r="AG35">
        <f t="shared" si="2"/>
        <v>22.133496000000001</v>
      </c>
      <c r="AI35" s="75">
        <f>PXIL!L35</f>
        <v>0</v>
      </c>
      <c r="AJ35" s="75">
        <f>PXIL!R35</f>
        <v>0</v>
      </c>
      <c r="AK35" s="75">
        <f>RTM_IEX!L35</f>
        <v>7.7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9.6300000000000008</v>
      </c>
      <c r="AB36" s="117">
        <f>-STOA!R36</f>
        <v>0</v>
      </c>
      <c r="AC36">
        <f t="shared" si="0"/>
        <v>0.18128000000000002</v>
      </c>
      <c r="AD36">
        <f t="shared" si="1"/>
        <v>20.41872</v>
      </c>
      <c r="AE36">
        <f>'IDT-1'!D36</f>
        <v>0</v>
      </c>
      <c r="AF36" s="26"/>
      <c r="AG36">
        <f t="shared" si="2"/>
        <v>20.41872</v>
      </c>
      <c r="AI36" s="75">
        <f>PXIL!L36</f>
        <v>0</v>
      </c>
      <c r="AJ36" s="75">
        <f>PXIL!R36</f>
        <v>0</v>
      </c>
      <c r="AK36" s="75">
        <f>RTM_IEX!L36</f>
        <v>5.97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9.6300000000000008</v>
      </c>
      <c r="AB37" s="117">
        <f>-STOA!R37</f>
        <v>0</v>
      </c>
      <c r="AC37">
        <f t="shared" si="0"/>
        <v>0.23293600000000003</v>
      </c>
      <c r="AD37">
        <f t="shared" si="1"/>
        <v>26.237064</v>
      </c>
      <c r="AE37">
        <f>'IDT-1'!D37</f>
        <v>0</v>
      </c>
      <c r="AF37" s="26"/>
      <c r="AG37">
        <f t="shared" si="2"/>
        <v>26.237064</v>
      </c>
      <c r="AI37" s="75">
        <f>PXIL!L37</f>
        <v>0</v>
      </c>
      <c r="AJ37" s="75">
        <f>PXIL!R37</f>
        <v>0</v>
      </c>
      <c r="AK37" s="75">
        <f>RTM_IEX!L37</f>
        <v>11.84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9.6300000000000008</v>
      </c>
      <c r="AB38" s="117">
        <f>-STOA!R38</f>
        <v>0</v>
      </c>
      <c r="AC38">
        <f t="shared" si="0"/>
        <v>0.15672800000000003</v>
      </c>
      <c r="AD38">
        <f t="shared" si="1"/>
        <v>17.653272000000001</v>
      </c>
      <c r="AE38">
        <f>'IDT-1'!D38</f>
        <v>0</v>
      </c>
      <c r="AF38" s="26"/>
      <c r="AG38">
        <f t="shared" si="2"/>
        <v>17.653272000000001</v>
      </c>
      <c r="AI38" s="75">
        <f>PXIL!L38</f>
        <v>0</v>
      </c>
      <c r="AJ38" s="75">
        <f>PXIL!R38</f>
        <v>0</v>
      </c>
      <c r="AK38" s="75">
        <f>RTM_IEX!L38</f>
        <v>3.18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9.6300000000000008</v>
      </c>
      <c r="AB39" s="117">
        <f>-STOA!R39</f>
        <v>0</v>
      </c>
      <c r="AC39">
        <f t="shared" si="0"/>
        <v>0.17960800000000005</v>
      </c>
      <c r="AD39">
        <f t="shared" si="1"/>
        <v>20.230391999999998</v>
      </c>
      <c r="AE39">
        <f>'IDT-1'!D39</f>
        <v>0</v>
      </c>
      <c r="AF39" s="26"/>
      <c r="AG39">
        <f t="shared" si="2"/>
        <v>20.230391999999998</v>
      </c>
      <c r="AI39" s="75">
        <f>PXIL!L39</f>
        <v>0</v>
      </c>
      <c r="AJ39" s="75">
        <f>PXIL!R39</f>
        <v>0</v>
      </c>
      <c r="AK39" s="75">
        <f>RTM_IEX!L39</f>
        <v>5.78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9.6300000000000008</v>
      </c>
      <c r="AB40" s="117">
        <f>-STOA!R40</f>
        <v>0</v>
      </c>
      <c r="AC40">
        <f t="shared" si="0"/>
        <v>0.17960800000000005</v>
      </c>
      <c r="AD40">
        <f t="shared" si="1"/>
        <v>20.230391999999998</v>
      </c>
      <c r="AE40">
        <f>'IDT-1'!D40</f>
        <v>0</v>
      </c>
      <c r="AF40" s="26"/>
      <c r="AG40">
        <f t="shared" si="2"/>
        <v>20.230391999999998</v>
      </c>
      <c r="AI40" s="75">
        <f>PXIL!L40</f>
        <v>0</v>
      </c>
      <c r="AJ40" s="75">
        <f>PXIL!R40</f>
        <v>0</v>
      </c>
      <c r="AK40" s="75">
        <f>RTM_IEX!L40</f>
        <v>5.78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9.6300000000000008</v>
      </c>
      <c r="AB41" s="117">
        <f>-STOA!R41</f>
        <v>0</v>
      </c>
      <c r="AC41">
        <f t="shared" si="0"/>
        <v>0.17784800000000003</v>
      </c>
      <c r="AD41">
        <f t="shared" si="1"/>
        <v>20.032152</v>
      </c>
      <c r="AE41">
        <f>'IDT-1'!D41</f>
        <v>0</v>
      </c>
      <c r="AF41" s="26"/>
      <c r="AG41">
        <f t="shared" si="2"/>
        <v>20.032152</v>
      </c>
      <c r="AI41" s="75">
        <f>PXIL!L41</f>
        <v>0</v>
      </c>
      <c r="AJ41" s="75">
        <f>PXIL!R41</f>
        <v>0</v>
      </c>
      <c r="AK41" s="75">
        <f>RTM_IEX!L41</f>
        <v>5.58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9.6300000000000008</v>
      </c>
      <c r="AB42" s="117">
        <f>-STOA!R42</f>
        <v>0</v>
      </c>
      <c r="AC42">
        <f t="shared" si="0"/>
        <v>0.16429600000000003</v>
      </c>
      <c r="AD42">
        <f t="shared" si="1"/>
        <v>18.505704000000001</v>
      </c>
      <c r="AE42">
        <f>'IDT-1'!D42</f>
        <v>0</v>
      </c>
      <c r="AF42" s="26"/>
      <c r="AG42">
        <f t="shared" si="2"/>
        <v>18.505704000000001</v>
      </c>
      <c r="AI42" s="75">
        <f>PXIL!L42</f>
        <v>0</v>
      </c>
      <c r="AJ42" s="75">
        <f>PXIL!R42</f>
        <v>0</v>
      </c>
      <c r="AK42" s="75">
        <f>RTM_IEX!L42</f>
        <v>4.04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9.6300000000000008</v>
      </c>
      <c r="AB43" s="117">
        <f>-STOA!R43</f>
        <v>0</v>
      </c>
      <c r="AC43">
        <f t="shared" si="0"/>
        <v>0.22026400000000002</v>
      </c>
      <c r="AD43">
        <f t="shared" si="1"/>
        <v>24.809736000000001</v>
      </c>
      <c r="AE43">
        <f>'IDT-1'!D43</f>
        <v>0</v>
      </c>
      <c r="AF43" s="26"/>
      <c r="AG43">
        <f t="shared" si="2"/>
        <v>24.809736000000001</v>
      </c>
      <c r="AI43" s="75">
        <f>PXIL!L43</f>
        <v>0</v>
      </c>
      <c r="AJ43" s="75">
        <f>PXIL!R43</f>
        <v>0</v>
      </c>
      <c r="AK43" s="75">
        <f>RTM_IEX!L43</f>
        <v>10.4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9.6300000000000008</v>
      </c>
      <c r="AB44" s="117">
        <f>-STOA!R44</f>
        <v>0</v>
      </c>
      <c r="AC44">
        <f t="shared" si="0"/>
        <v>0.15840000000000004</v>
      </c>
      <c r="AD44">
        <f t="shared" si="1"/>
        <v>17.8416</v>
      </c>
      <c r="AE44">
        <f>'IDT-1'!D44</f>
        <v>0</v>
      </c>
      <c r="AF44" s="26"/>
      <c r="AG44">
        <f t="shared" si="2"/>
        <v>17.8416</v>
      </c>
      <c r="AI44" s="75">
        <f>PXIL!L44</f>
        <v>0</v>
      </c>
      <c r="AJ44" s="75">
        <f>PXIL!R44</f>
        <v>0</v>
      </c>
      <c r="AK44" s="75">
        <f>RTM_IEX!L44</f>
        <v>3.37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9.6300000000000008</v>
      </c>
      <c r="AB45" s="117">
        <f>-STOA!R45</f>
        <v>0</v>
      </c>
      <c r="AC45">
        <f t="shared" si="0"/>
        <v>0.17529600000000004</v>
      </c>
      <c r="AD45">
        <f t="shared" si="1"/>
        <v>19.744704000000002</v>
      </c>
      <c r="AE45">
        <f>'IDT-1'!D45</f>
        <v>0</v>
      </c>
      <c r="AF45" s="26"/>
      <c r="AG45">
        <f t="shared" si="2"/>
        <v>19.744704000000002</v>
      </c>
      <c r="AI45" s="75">
        <f>PXIL!L45</f>
        <v>0</v>
      </c>
      <c r="AJ45" s="75">
        <f>PXIL!R45</f>
        <v>0</v>
      </c>
      <c r="AK45" s="75">
        <f>RTM_IEX!L45</f>
        <v>5.29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9.6300000000000008</v>
      </c>
      <c r="AB46" s="117">
        <f>-STOA!R46</f>
        <v>0</v>
      </c>
      <c r="AC46">
        <f t="shared" si="0"/>
        <v>0.17107200000000003</v>
      </c>
      <c r="AD46">
        <f t="shared" si="1"/>
        <v>19.268928000000002</v>
      </c>
      <c r="AE46">
        <f>'IDT-1'!D46</f>
        <v>0</v>
      </c>
      <c r="AF46" s="26"/>
      <c r="AG46">
        <f t="shared" si="2"/>
        <v>19.268928000000002</v>
      </c>
      <c r="AI46" s="75">
        <f>PXIL!L46</f>
        <v>0</v>
      </c>
      <c r="AJ46" s="75">
        <f>PXIL!R46</f>
        <v>0</v>
      </c>
      <c r="AK46" s="75">
        <f>RTM_IEX!L46</f>
        <v>4.8099999999999996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9.6300000000000008</v>
      </c>
      <c r="AB47" s="117">
        <f>-STOA!R47</f>
        <v>0</v>
      </c>
      <c r="AC47">
        <f t="shared" si="0"/>
        <v>0.16262400000000002</v>
      </c>
      <c r="AD47">
        <f t="shared" si="1"/>
        <v>18.317375999999999</v>
      </c>
      <c r="AE47">
        <f>'IDT-1'!D47</f>
        <v>0</v>
      </c>
      <c r="AF47" s="26"/>
      <c r="AG47">
        <f t="shared" si="2"/>
        <v>18.317375999999999</v>
      </c>
      <c r="AI47" s="75">
        <f>PXIL!L47</f>
        <v>0</v>
      </c>
      <c r="AJ47" s="75">
        <f>PXIL!R47</f>
        <v>0</v>
      </c>
      <c r="AK47" s="75">
        <f>RTM_IEX!L47</f>
        <v>3.85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9.6300000000000008</v>
      </c>
      <c r="AB48" s="117">
        <f>-STOA!R48</f>
        <v>0</v>
      </c>
      <c r="AC48">
        <f t="shared" si="0"/>
        <v>0.15417600000000004</v>
      </c>
      <c r="AD48">
        <f t="shared" si="1"/>
        <v>17.365824</v>
      </c>
      <c r="AE48">
        <f>'IDT-1'!D48</f>
        <v>0</v>
      </c>
      <c r="AF48" s="26"/>
      <c r="AG48">
        <f t="shared" si="2"/>
        <v>17.365824</v>
      </c>
      <c r="AI48" s="75">
        <f>PXIL!L48</f>
        <v>0</v>
      </c>
      <c r="AJ48" s="75">
        <f>PXIL!R48</f>
        <v>0</v>
      </c>
      <c r="AK48" s="75">
        <f>RTM_IEX!L48</f>
        <v>2.89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9.6300000000000008</v>
      </c>
      <c r="AB49" s="117">
        <f>-STOA!R49</f>
        <v>0</v>
      </c>
      <c r="AC49">
        <f t="shared" si="0"/>
        <v>0.19650603694273416</v>
      </c>
      <c r="AD49">
        <f t="shared" si="1"/>
        <v>22.133725433822509</v>
      </c>
      <c r="AE49">
        <f>'IDT-1'!D49</f>
        <v>0</v>
      </c>
      <c r="AF49" s="26"/>
      <c r="AG49">
        <f t="shared" si="2"/>
        <v>22.133725433822509</v>
      </c>
      <c r="AI49" s="75">
        <f>PXIL!L49</f>
        <v>0</v>
      </c>
      <c r="AJ49" s="75">
        <f>PXIL!R49</f>
        <v>0</v>
      </c>
      <c r="AK49" s="75">
        <f>RTM_IEX!L49</f>
        <v>7.7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9.6300000000000008</v>
      </c>
      <c r="AB50" s="117">
        <f>-STOA!R50</f>
        <v>0</v>
      </c>
      <c r="AC50">
        <f t="shared" si="0"/>
        <v>0.12874603694273415</v>
      </c>
      <c r="AD50">
        <f t="shared" si="1"/>
        <v>14.501485433822507</v>
      </c>
      <c r="AE50">
        <f>'IDT-1'!D50</f>
        <v>0</v>
      </c>
      <c r="AF50" s="26"/>
      <c r="AG50">
        <f t="shared" si="2"/>
        <v>14.501485433822507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9.6300000000000008</v>
      </c>
      <c r="AB51" s="117">
        <f>-STOA!R51</f>
        <v>0</v>
      </c>
      <c r="AC51">
        <f t="shared" si="0"/>
        <v>0.15417600000000004</v>
      </c>
      <c r="AD51">
        <f t="shared" si="1"/>
        <v>17.365824</v>
      </c>
      <c r="AE51">
        <f>'IDT-1'!D51</f>
        <v>0</v>
      </c>
      <c r="AF51" s="26"/>
      <c r="AG51">
        <f t="shared" si="2"/>
        <v>17.365824</v>
      </c>
      <c r="AI51" s="75">
        <f>PXIL!L51</f>
        <v>0</v>
      </c>
      <c r="AJ51" s="75">
        <f>PXIL!R51</f>
        <v>0</v>
      </c>
      <c r="AK51" s="75">
        <f>RTM_IEX!L51</f>
        <v>2.89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9.6300000000000008</v>
      </c>
      <c r="AB52" s="117">
        <f>-STOA!R52</f>
        <v>0</v>
      </c>
      <c r="AC52">
        <f t="shared" si="0"/>
        <v>0.15417600000000004</v>
      </c>
      <c r="AD52">
        <f t="shared" si="1"/>
        <v>17.365824</v>
      </c>
      <c r="AE52">
        <f>'IDT-1'!D52</f>
        <v>0</v>
      </c>
      <c r="AF52" s="26"/>
      <c r="AG52">
        <f t="shared" si="2"/>
        <v>17.365824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9.6300000000000008</v>
      </c>
      <c r="AB53" s="117">
        <f>-STOA!R53</f>
        <v>0</v>
      </c>
      <c r="AC53">
        <f t="shared" si="0"/>
        <v>0.15417600000000004</v>
      </c>
      <c r="AD53">
        <f t="shared" si="1"/>
        <v>17.365824</v>
      </c>
      <c r="AE53">
        <f>'IDT-1'!D53</f>
        <v>0</v>
      </c>
      <c r="AF53" s="26"/>
      <c r="AG53">
        <f t="shared" si="2"/>
        <v>17.365824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9.6300000000000008</v>
      </c>
      <c r="AB54" s="117">
        <f>-STOA!R54</f>
        <v>0</v>
      </c>
      <c r="AC54">
        <f t="shared" si="0"/>
        <v>0.15417803694273416</v>
      </c>
      <c r="AD54">
        <f t="shared" si="1"/>
        <v>17.366053433822508</v>
      </c>
      <c r="AE54">
        <f>'IDT-1'!D54</f>
        <v>0</v>
      </c>
      <c r="AF54" s="26"/>
      <c r="AG54">
        <f t="shared" si="2"/>
        <v>17.366053433822508</v>
      </c>
      <c r="AI54" s="75">
        <f>PXIL!L54</f>
        <v>0</v>
      </c>
      <c r="AJ54" s="75">
        <f>PXIL!R54</f>
        <v>0</v>
      </c>
      <c r="AK54" s="75">
        <f>RTM_IEX!L54</f>
        <v>2.89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9.6300000000000008</v>
      </c>
      <c r="AB55" s="117">
        <f>-STOA!R55</f>
        <v>0</v>
      </c>
      <c r="AC55">
        <f t="shared" si="0"/>
        <v>0.18805803694273415</v>
      </c>
      <c r="AD55">
        <f t="shared" si="1"/>
        <v>21.182173433822506</v>
      </c>
      <c r="AE55">
        <f>'IDT-1'!D55</f>
        <v>0</v>
      </c>
      <c r="AF55" s="26"/>
      <c r="AG55">
        <f t="shared" si="2"/>
        <v>21.182173433822506</v>
      </c>
      <c r="AI55" s="75">
        <f>PXIL!L55</f>
        <v>0</v>
      </c>
      <c r="AJ55" s="75">
        <f>PXIL!R55</f>
        <v>0</v>
      </c>
      <c r="AK55" s="75">
        <f>RTM_IEX!L55</f>
        <v>6.74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9.6300000000000008</v>
      </c>
      <c r="AB56" s="117">
        <f>-STOA!R56</f>
        <v>0</v>
      </c>
      <c r="AC56">
        <f t="shared" si="0"/>
        <v>0.12874603694273415</v>
      </c>
      <c r="AD56">
        <f t="shared" si="1"/>
        <v>14.501485433822507</v>
      </c>
      <c r="AE56">
        <f>'IDT-1'!D56</f>
        <v>0</v>
      </c>
      <c r="AF56" s="26"/>
      <c r="AG56">
        <f t="shared" si="2"/>
        <v>14.501485433822507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9.6300000000000008</v>
      </c>
      <c r="AB57" s="117">
        <f>-STOA!R57</f>
        <v>0</v>
      </c>
      <c r="AC57">
        <f t="shared" si="0"/>
        <v>0.13719403694273416</v>
      </c>
      <c r="AD57">
        <f t="shared" si="1"/>
        <v>15.453037433822509</v>
      </c>
      <c r="AE57">
        <f>'IDT-1'!D57</f>
        <v>0</v>
      </c>
      <c r="AF57" s="26"/>
      <c r="AG57">
        <f t="shared" si="2"/>
        <v>15.453037433822509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9.6300000000000008</v>
      </c>
      <c r="AB58" s="117">
        <f>-STOA!R58</f>
        <v>0</v>
      </c>
      <c r="AC58">
        <f t="shared" si="0"/>
        <v>0.13719403694273416</v>
      </c>
      <c r="AD58">
        <f t="shared" si="1"/>
        <v>15.453037433822509</v>
      </c>
      <c r="AE58">
        <f>'IDT-1'!D58</f>
        <v>0</v>
      </c>
      <c r="AF58" s="26"/>
      <c r="AG58">
        <f t="shared" si="2"/>
        <v>15.453037433822509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</v>
      </c>
      <c r="AB59" s="117">
        <f>-STOA!R59</f>
        <v>0</v>
      </c>
      <c r="AC59">
        <f t="shared" si="0"/>
        <v>0.14564203694273414</v>
      </c>
      <c r="AD59">
        <f t="shared" si="1"/>
        <v>16.404589433822508</v>
      </c>
      <c r="AE59">
        <f>'IDT-1'!D59</f>
        <v>0</v>
      </c>
      <c r="AF59" s="26"/>
      <c r="AG59">
        <f t="shared" si="2"/>
        <v>16.404589433822508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</v>
      </c>
      <c r="AB60" s="117">
        <f>-STOA!R60</f>
        <v>0</v>
      </c>
      <c r="AC60">
        <f t="shared" si="0"/>
        <v>0.12883403694273413</v>
      </c>
      <c r="AD60">
        <f t="shared" si="1"/>
        <v>14.511397433822507</v>
      </c>
      <c r="AE60">
        <f>'IDT-1'!D60</f>
        <v>0</v>
      </c>
      <c r="AF60" s="26"/>
      <c r="AG60">
        <f t="shared" si="2"/>
        <v>14.511397433822507</v>
      </c>
      <c r="AI60" s="75">
        <f>PXIL!L60</f>
        <v>0</v>
      </c>
      <c r="AJ60" s="75">
        <f>PXIL!R60</f>
        <v>0</v>
      </c>
      <c r="AK60" s="75">
        <f>RTM_IEX!L60</f>
        <v>1.94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</v>
      </c>
      <c r="AB61" s="117">
        <f>-STOA!R61</f>
        <v>0</v>
      </c>
      <c r="AC61">
        <f t="shared" si="0"/>
        <v>0.16429803694273415</v>
      </c>
      <c r="AD61">
        <f t="shared" si="1"/>
        <v>18.505933433822506</v>
      </c>
      <c r="AE61">
        <f>'IDT-1'!D61</f>
        <v>0</v>
      </c>
      <c r="AF61" s="26"/>
      <c r="AG61">
        <f t="shared" si="2"/>
        <v>18.505933433822506</v>
      </c>
      <c r="AI61" s="75">
        <f>PXIL!L61</f>
        <v>0</v>
      </c>
      <c r="AJ61" s="75">
        <f>PXIL!R61</f>
        <v>0</v>
      </c>
      <c r="AK61" s="75">
        <f>RTM_IEX!L61</f>
        <v>5.97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</v>
      </c>
      <c r="AB62" s="117">
        <f>-STOA!R62</f>
        <v>0</v>
      </c>
      <c r="AC62">
        <f t="shared" si="0"/>
        <v>0.11176203694273414</v>
      </c>
      <c r="AD62">
        <f t="shared" si="1"/>
        <v>12.588469433822508</v>
      </c>
      <c r="AE62">
        <f>'IDT-1'!D62</f>
        <v>0</v>
      </c>
      <c r="AF62" s="26"/>
      <c r="AG62">
        <f t="shared" si="2"/>
        <v>12.588469433822508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</v>
      </c>
      <c r="AB63" s="117">
        <f>-STOA!R63</f>
        <v>0</v>
      </c>
      <c r="AC63">
        <f t="shared" si="0"/>
        <v>0.12874603694273412</v>
      </c>
      <c r="AD63">
        <f t="shared" si="1"/>
        <v>14.501485433822507</v>
      </c>
      <c r="AE63">
        <f>'IDT-1'!D63</f>
        <v>0</v>
      </c>
      <c r="AF63" s="26"/>
      <c r="AG63">
        <f t="shared" si="2"/>
        <v>14.501485433822507</v>
      </c>
      <c r="AI63" s="75">
        <f>PXIL!L63</f>
        <v>0</v>
      </c>
      <c r="AJ63" s="75">
        <f>PXIL!R63</f>
        <v>0</v>
      </c>
      <c r="AK63" s="75">
        <f>RTM_IEX!L63</f>
        <v>1.93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</v>
      </c>
      <c r="AB64" s="117">
        <f>-STOA!R64</f>
        <v>0</v>
      </c>
      <c r="AC64">
        <f t="shared" si="0"/>
        <v>0.12874603694273412</v>
      </c>
      <c r="AD64">
        <f t="shared" si="1"/>
        <v>14.501485433822507</v>
      </c>
      <c r="AE64">
        <f>'IDT-1'!D64</f>
        <v>0</v>
      </c>
      <c r="AF64" s="26"/>
      <c r="AG64">
        <f t="shared" si="2"/>
        <v>14.501485433822507</v>
      </c>
      <c r="AI64" s="75">
        <f>PXIL!L64</f>
        <v>0</v>
      </c>
      <c r="AJ64" s="75">
        <f>PXIL!R64</f>
        <v>0</v>
      </c>
      <c r="AK64" s="75">
        <f>RTM_IEX!L64</f>
        <v>1.93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</v>
      </c>
      <c r="AB65" s="117">
        <f>-STOA!R65</f>
        <v>0</v>
      </c>
      <c r="AC65">
        <f t="shared" si="0"/>
        <v>0.120208</v>
      </c>
      <c r="AD65">
        <f t="shared" si="1"/>
        <v>13.539792</v>
      </c>
      <c r="AE65">
        <f>'IDT-1'!D65</f>
        <v>0</v>
      </c>
      <c r="AF65" s="26"/>
      <c r="AG65">
        <f t="shared" si="2"/>
        <v>13.539792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</v>
      </c>
      <c r="AB66" s="117">
        <f>-STOA!R66</f>
        <v>0</v>
      </c>
      <c r="AC66">
        <f t="shared" si="0"/>
        <v>0.128744</v>
      </c>
      <c r="AD66">
        <f t="shared" si="1"/>
        <v>14.501256</v>
      </c>
      <c r="AE66">
        <f>'IDT-1'!D66</f>
        <v>0</v>
      </c>
      <c r="AF66" s="26"/>
      <c r="AG66">
        <f t="shared" si="2"/>
        <v>14.501256</v>
      </c>
      <c r="AI66" s="75">
        <f>PXIL!L66</f>
        <v>0</v>
      </c>
      <c r="AJ66" s="75">
        <f>PXIL!R66</f>
        <v>0</v>
      </c>
      <c r="AK66" s="75">
        <f>RTM_IEX!L66</f>
        <v>1.93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</v>
      </c>
      <c r="AB67" s="117">
        <f>-STOA!R67</f>
        <v>0</v>
      </c>
      <c r="AC67">
        <f t="shared" si="0"/>
        <v>0.16262399999999999</v>
      </c>
      <c r="AD67">
        <f t="shared" si="1"/>
        <v>18.317375999999999</v>
      </c>
      <c r="AE67">
        <f>'IDT-1'!D67</f>
        <v>0</v>
      </c>
      <c r="AF67" s="26"/>
      <c r="AG67">
        <f t="shared" si="2"/>
        <v>18.317375999999999</v>
      </c>
      <c r="AI67" s="75">
        <f>PXIL!L67</f>
        <v>0</v>
      </c>
      <c r="AJ67" s="75">
        <f>PXIL!R67</f>
        <v>0</v>
      </c>
      <c r="AK67" s="75">
        <f>RTM_IEX!L67</f>
        <v>5.78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0.11176</v>
      </c>
      <c r="AD68">
        <f t="shared" ref="AD68:AD98" si="4">SUM(B68:AB68,AI68:AR68)-AC68</f>
        <v>12.588239999999999</v>
      </c>
      <c r="AE68">
        <f>'IDT-1'!D68</f>
        <v>0</v>
      </c>
      <c r="AF68" s="26"/>
      <c r="AG68">
        <f t="shared" ref="AG68:AG98" si="5">SUM(AD68:AF68)</f>
        <v>12.588239999999999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</v>
      </c>
      <c r="AB69" s="117">
        <f>-STOA!R69</f>
        <v>0</v>
      </c>
      <c r="AC69">
        <f t="shared" si="3"/>
        <v>0.11176</v>
      </c>
      <c r="AD69">
        <f t="shared" si="4"/>
        <v>12.588239999999999</v>
      </c>
      <c r="AE69">
        <f>'IDT-1'!D69</f>
        <v>0</v>
      </c>
      <c r="AF69" s="26"/>
      <c r="AG69">
        <f t="shared" si="5"/>
        <v>12.588239999999999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</v>
      </c>
      <c r="AB70" s="117">
        <f>-STOA!R70</f>
        <v>0</v>
      </c>
      <c r="AC70">
        <f t="shared" si="3"/>
        <v>0.11176</v>
      </c>
      <c r="AD70">
        <f t="shared" si="4"/>
        <v>12.588239999999999</v>
      </c>
      <c r="AE70">
        <f>'IDT-1'!D70</f>
        <v>0</v>
      </c>
      <c r="AF70" s="26"/>
      <c r="AG70">
        <f t="shared" si="5"/>
        <v>12.588239999999999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9.6300000000000008</v>
      </c>
      <c r="AB71" s="117">
        <f>-STOA!R71</f>
        <v>0</v>
      </c>
      <c r="AC71">
        <f t="shared" si="3"/>
        <v>0.12874400000000003</v>
      </c>
      <c r="AD71">
        <f t="shared" si="4"/>
        <v>14.501256000000001</v>
      </c>
      <c r="AE71">
        <f>'IDT-1'!D71</f>
        <v>0</v>
      </c>
      <c r="AF71" s="26"/>
      <c r="AG71">
        <f t="shared" si="5"/>
        <v>14.501256000000001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4.9999191003964079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9.6300000000000008</v>
      </c>
      <c r="AB72" s="117">
        <f>-STOA!R72</f>
        <v>0</v>
      </c>
      <c r="AC72">
        <f t="shared" si="3"/>
        <v>0.12874328808348839</v>
      </c>
      <c r="AD72">
        <f t="shared" si="4"/>
        <v>14.501175812312921</v>
      </c>
      <c r="AE72">
        <f>'IDT-1'!D72</f>
        <v>0</v>
      </c>
      <c r="AF72" s="26"/>
      <c r="AG72">
        <f t="shared" si="5"/>
        <v>14.501175812312921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4.9999191003964079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9.6300000000000008</v>
      </c>
      <c r="AB73" s="117">
        <f>-STOA!R73</f>
        <v>0</v>
      </c>
      <c r="AC73">
        <f t="shared" si="3"/>
        <v>0.19650328808348838</v>
      </c>
      <c r="AD73">
        <f t="shared" si="4"/>
        <v>22.133415812312922</v>
      </c>
      <c r="AE73">
        <f>'IDT-1'!D73</f>
        <v>0</v>
      </c>
      <c r="AF73" s="26"/>
      <c r="AG73">
        <f t="shared" si="5"/>
        <v>22.133415812312922</v>
      </c>
      <c r="AI73" s="75">
        <f>PXIL!L73</f>
        <v>0</v>
      </c>
      <c r="AJ73" s="75">
        <f>PXIL!R73</f>
        <v>0</v>
      </c>
      <c r="AK73" s="75">
        <f>RTM_IEX!L73</f>
        <v>7.7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9.6300000000000008</v>
      </c>
      <c r="AB74" s="117">
        <f>-STOA!R74</f>
        <v>0</v>
      </c>
      <c r="AC74">
        <f t="shared" si="3"/>
        <v>0.12874328808348839</v>
      </c>
      <c r="AD74">
        <f t="shared" si="4"/>
        <v>14.501175812312921</v>
      </c>
      <c r="AE74">
        <f>'IDT-1'!D74</f>
        <v>0</v>
      </c>
      <c r="AF74" s="26"/>
      <c r="AG74">
        <f t="shared" si="5"/>
        <v>14.501175812312921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9.6300000000000008</v>
      </c>
      <c r="AB75" s="117">
        <f>-STOA!R75</f>
        <v>0</v>
      </c>
      <c r="AC75">
        <f t="shared" si="3"/>
        <v>0.12874328808348839</v>
      </c>
      <c r="AD75">
        <f t="shared" si="4"/>
        <v>14.501175812312921</v>
      </c>
      <c r="AE75">
        <f>'IDT-1'!D75</f>
        <v>0</v>
      </c>
      <c r="AF75" s="26"/>
      <c r="AG75">
        <f t="shared" si="5"/>
        <v>14.501175812312921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9.6300000000000008</v>
      </c>
      <c r="AB76" s="117">
        <f>-STOA!R76</f>
        <v>0</v>
      </c>
      <c r="AC76">
        <f t="shared" si="3"/>
        <v>0.12874328808348839</v>
      </c>
      <c r="AD76">
        <f t="shared" si="4"/>
        <v>14.501175812312921</v>
      </c>
      <c r="AE76">
        <f>'IDT-1'!D76</f>
        <v>0</v>
      </c>
      <c r="AF76" s="26"/>
      <c r="AG76">
        <f t="shared" si="5"/>
        <v>14.501175812312921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9.6300000000000008</v>
      </c>
      <c r="AB77" s="117">
        <f>-STOA!R77</f>
        <v>0</v>
      </c>
      <c r="AC77">
        <f t="shared" si="3"/>
        <v>0.12874400000000003</v>
      </c>
      <c r="AD77">
        <f t="shared" si="4"/>
        <v>14.501256000000003</v>
      </c>
      <c r="AE77">
        <f>'IDT-1'!D77</f>
        <v>0</v>
      </c>
      <c r="AF77" s="26"/>
      <c r="AG77">
        <f t="shared" si="5"/>
        <v>14.501256000000003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9.6300000000000008</v>
      </c>
      <c r="AB78" s="117">
        <f>-STOA!R78</f>
        <v>0</v>
      </c>
      <c r="AC78">
        <f t="shared" si="3"/>
        <v>0.12874400000000003</v>
      </c>
      <c r="AD78">
        <f t="shared" si="4"/>
        <v>14.501256000000003</v>
      </c>
      <c r="AE78">
        <f>'IDT-1'!D78</f>
        <v>0</v>
      </c>
      <c r="AF78" s="26"/>
      <c r="AG78">
        <f t="shared" si="5"/>
        <v>14.501256000000003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9.6300000000000008</v>
      </c>
      <c r="AB79" s="117">
        <f>-STOA!R79</f>
        <v>0</v>
      </c>
      <c r="AC79">
        <f t="shared" si="3"/>
        <v>0.19650400000000001</v>
      </c>
      <c r="AD79">
        <f t="shared" si="4"/>
        <v>22.133496000000001</v>
      </c>
      <c r="AE79">
        <f>'IDT-1'!D79</f>
        <v>0</v>
      </c>
      <c r="AF79" s="26"/>
      <c r="AG79">
        <f t="shared" si="5"/>
        <v>22.133496000000001</v>
      </c>
      <c r="AI79" s="75">
        <f>PXIL!L79</f>
        <v>0</v>
      </c>
      <c r="AJ79" s="75">
        <f>PXIL!R79</f>
        <v>0</v>
      </c>
      <c r="AK79" s="75">
        <f>RTM_IEX!L79</f>
        <v>7.7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9.6300000000000008</v>
      </c>
      <c r="AB80" s="117">
        <f>-STOA!R80</f>
        <v>0</v>
      </c>
      <c r="AC80">
        <f t="shared" si="3"/>
        <v>0.13719200000000004</v>
      </c>
      <c r="AD80">
        <f t="shared" si="4"/>
        <v>15.452808000000003</v>
      </c>
      <c r="AE80">
        <f>'IDT-1'!D80</f>
        <v>0</v>
      </c>
      <c r="AF80" s="26"/>
      <c r="AG80">
        <f t="shared" si="5"/>
        <v>15.452808000000003</v>
      </c>
      <c r="AI80" s="75">
        <f>PXIL!L80</f>
        <v>0</v>
      </c>
      <c r="AJ80" s="75">
        <f>PXIL!R80</f>
        <v>0</v>
      </c>
      <c r="AK80" s="75">
        <f>RTM_IEX!L80</f>
        <v>0.96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9.6300000000000008</v>
      </c>
      <c r="AB81" s="117">
        <f>-STOA!R81</f>
        <v>0</v>
      </c>
      <c r="AC81">
        <f t="shared" si="3"/>
        <v>0.16262198967423586</v>
      </c>
      <c r="AD81">
        <f t="shared" si="4"/>
        <v>18.317149564216205</v>
      </c>
      <c r="AE81">
        <f>'IDT-1'!D81</f>
        <v>0</v>
      </c>
      <c r="AF81" s="26"/>
      <c r="AG81">
        <f t="shared" si="5"/>
        <v>18.317149564216205</v>
      </c>
      <c r="AI81" s="75">
        <f>PXIL!L81</f>
        <v>0</v>
      </c>
      <c r="AJ81" s="75">
        <f>PXIL!R81</f>
        <v>0</v>
      </c>
      <c r="AK81" s="75">
        <f>RTM_IEX!L81</f>
        <v>3.85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9.6300000000000008</v>
      </c>
      <c r="AB82" s="117">
        <f>-STOA!R82</f>
        <v>0</v>
      </c>
      <c r="AC82">
        <f t="shared" si="3"/>
        <v>0.16095403694273414</v>
      </c>
      <c r="AD82">
        <f t="shared" si="4"/>
        <v>18.129277433822509</v>
      </c>
      <c r="AE82">
        <f>'IDT-1'!D82</f>
        <v>0</v>
      </c>
      <c r="AF82" s="26"/>
      <c r="AG82">
        <f t="shared" si="5"/>
        <v>18.129277433822509</v>
      </c>
      <c r="AI82" s="75">
        <f>PXIL!L82</f>
        <v>0</v>
      </c>
      <c r="AJ82" s="75">
        <f>PXIL!R82</f>
        <v>0</v>
      </c>
      <c r="AK82" s="75">
        <f>RTM_IEX!L82</f>
        <v>3.66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9.6300000000000008</v>
      </c>
      <c r="AB83" s="117">
        <f>-STOA!R83</f>
        <v>0</v>
      </c>
      <c r="AC83">
        <f t="shared" si="3"/>
        <v>0.16262603694273414</v>
      </c>
      <c r="AD83">
        <f t="shared" si="4"/>
        <v>18.317605433822511</v>
      </c>
      <c r="AE83">
        <f>'IDT-1'!D83</f>
        <v>0</v>
      </c>
      <c r="AF83" s="26"/>
      <c r="AG83">
        <f t="shared" si="5"/>
        <v>18.317605433822511</v>
      </c>
      <c r="AI83" s="75">
        <f>PXIL!L83</f>
        <v>0</v>
      </c>
      <c r="AJ83" s="75">
        <f>PXIL!R83</f>
        <v>0</v>
      </c>
      <c r="AK83" s="75">
        <f>RTM_IEX!L83</f>
        <v>3.85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9.6300000000000008</v>
      </c>
      <c r="AB84" s="117">
        <f>-STOA!R84</f>
        <v>0</v>
      </c>
      <c r="AC84">
        <f t="shared" si="3"/>
        <v>0.15585003694273414</v>
      </c>
      <c r="AD84">
        <f t="shared" si="4"/>
        <v>17.55438143382251</v>
      </c>
      <c r="AE84">
        <f>'IDT-1'!D84</f>
        <v>0</v>
      </c>
      <c r="AF84" s="26"/>
      <c r="AG84">
        <f t="shared" si="5"/>
        <v>17.55438143382251</v>
      </c>
      <c r="AI84" s="75">
        <f>PXIL!L84</f>
        <v>0</v>
      </c>
      <c r="AJ84" s="75">
        <f>PXIL!R84</f>
        <v>0</v>
      </c>
      <c r="AK84" s="75">
        <f>RTM_IEX!L84</f>
        <v>3.08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9.6300000000000008</v>
      </c>
      <c r="AB85" s="117">
        <f>-STOA!R85</f>
        <v>0</v>
      </c>
      <c r="AC85">
        <f t="shared" si="3"/>
        <v>0.18805803694273415</v>
      </c>
      <c r="AD85">
        <f t="shared" si="4"/>
        <v>21.182173433822506</v>
      </c>
      <c r="AE85">
        <f>'IDT-1'!D85</f>
        <v>0</v>
      </c>
      <c r="AF85" s="26"/>
      <c r="AG85">
        <f t="shared" si="5"/>
        <v>21.182173433822506</v>
      </c>
      <c r="AI85" s="75">
        <f>PXIL!L85</f>
        <v>0</v>
      </c>
      <c r="AJ85" s="75">
        <f>PXIL!R85</f>
        <v>0</v>
      </c>
      <c r="AK85" s="75">
        <f>RTM_IEX!L85</f>
        <v>6.74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9.6300000000000008</v>
      </c>
      <c r="AB86" s="117">
        <f>-STOA!R86</f>
        <v>0</v>
      </c>
      <c r="AC86">
        <f t="shared" si="3"/>
        <v>0.12874603694273415</v>
      </c>
      <c r="AD86">
        <f t="shared" si="4"/>
        <v>14.501485433822507</v>
      </c>
      <c r="AE86">
        <f>'IDT-1'!D86</f>
        <v>0</v>
      </c>
      <c r="AF86" s="26"/>
      <c r="AG86">
        <f t="shared" si="5"/>
        <v>14.501485433822507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5.78</v>
      </c>
      <c r="AB87" s="117">
        <f>-STOA!R87</f>
        <v>0</v>
      </c>
      <c r="AC87">
        <f t="shared" si="3"/>
        <v>0.13807403694273415</v>
      </c>
      <c r="AD87">
        <f t="shared" si="4"/>
        <v>15.552157433822508</v>
      </c>
      <c r="AE87">
        <f>'IDT-1'!D87</f>
        <v>0</v>
      </c>
      <c r="AF87" s="26"/>
      <c r="AG87">
        <f t="shared" si="5"/>
        <v>15.552157433822508</v>
      </c>
      <c r="AI87" s="75">
        <f>PXIL!L87</f>
        <v>0</v>
      </c>
      <c r="AJ87" s="75">
        <f>PXIL!R87</f>
        <v>0</v>
      </c>
      <c r="AK87" s="75">
        <f>RTM_IEX!L87</f>
        <v>4.91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5.78</v>
      </c>
      <c r="AB88" s="117">
        <f>-STOA!R88</f>
        <v>0</v>
      </c>
      <c r="AC88">
        <f t="shared" si="3"/>
        <v>0.13217803694273414</v>
      </c>
      <c r="AD88">
        <f t="shared" si="4"/>
        <v>14.888053433822508</v>
      </c>
      <c r="AE88">
        <f>'IDT-1'!D88</f>
        <v>0</v>
      </c>
      <c r="AF88" s="26"/>
      <c r="AG88">
        <f t="shared" si="5"/>
        <v>14.888053433822508</v>
      </c>
      <c r="AI88" s="75">
        <f>PXIL!L88</f>
        <v>0</v>
      </c>
      <c r="AJ88" s="75">
        <f>PXIL!R88</f>
        <v>0</v>
      </c>
      <c r="AK88" s="75">
        <f>RTM_IEX!L88</f>
        <v>4.24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5.78</v>
      </c>
      <c r="AB89" s="117">
        <f>-STOA!R89</f>
        <v>0</v>
      </c>
      <c r="AC89">
        <f t="shared" si="3"/>
        <v>0.12619403694273415</v>
      </c>
      <c r="AD89">
        <f t="shared" si="4"/>
        <v>14.214037433822508</v>
      </c>
      <c r="AE89">
        <f>'IDT-1'!D89</f>
        <v>0</v>
      </c>
      <c r="AF89" s="26"/>
      <c r="AG89">
        <f t="shared" si="5"/>
        <v>14.214037433822508</v>
      </c>
      <c r="AI89" s="75">
        <f>PXIL!L89</f>
        <v>0</v>
      </c>
      <c r="AJ89" s="75">
        <f>PXIL!R89</f>
        <v>0</v>
      </c>
      <c r="AK89" s="75">
        <f>RTM_IEX!L89</f>
        <v>3.56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5.78</v>
      </c>
      <c r="AB90" s="117">
        <f>-STOA!R90</f>
        <v>0</v>
      </c>
      <c r="AC90">
        <f t="shared" si="3"/>
        <v>0.11862603694273414</v>
      </c>
      <c r="AD90">
        <f t="shared" si="4"/>
        <v>13.361605433822509</v>
      </c>
      <c r="AE90">
        <f>'IDT-1'!D90</f>
        <v>0</v>
      </c>
      <c r="AF90" s="26"/>
      <c r="AG90">
        <f t="shared" si="5"/>
        <v>13.361605433822509</v>
      </c>
      <c r="AI90" s="75">
        <f>PXIL!L90</f>
        <v>0</v>
      </c>
      <c r="AJ90" s="75">
        <f>PXIL!R90</f>
        <v>0</v>
      </c>
      <c r="AK90" s="75">
        <f>RTM_IEX!L90</f>
        <v>2.7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5.78</v>
      </c>
      <c r="AB91" s="117">
        <f>-STOA!R91</f>
        <v>0</v>
      </c>
      <c r="AC91">
        <f t="shared" si="3"/>
        <v>0.15840203694273414</v>
      </c>
      <c r="AD91">
        <f t="shared" si="4"/>
        <v>17.841829433822507</v>
      </c>
      <c r="AE91">
        <f>'IDT-1'!D91</f>
        <v>0</v>
      </c>
      <c r="AF91" s="26"/>
      <c r="AG91">
        <f t="shared" si="5"/>
        <v>17.841829433822507</v>
      </c>
      <c r="AI91" s="75">
        <f>PXIL!L91</f>
        <v>0</v>
      </c>
      <c r="AJ91" s="75">
        <f>PXIL!R91</f>
        <v>0</v>
      </c>
      <c r="AK91" s="75">
        <f>RTM_IEX!L91</f>
        <v>7.22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5.78</v>
      </c>
      <c r="AB92" s="117">
        <f>-STOA!R92</f>
        <v>0</v>
      </c>
      <c r="AC92">
        <f t="shared" si="3"/>
        <v>9.4866036942734142E-2</v>
      </c>
      <c r="AD92">
        <f t="shared" si="4"/>
        <v>10.685365433822508</v>
      </c>
      <c r="AE92">
        <f>'IDT-1'!D92</f>
        <v>0</v>
      </c>
      <c r="AF92" s="26"/>
      <c r="AG92">
        <f t="shared" si="5"/>
        <v>10.685365433822508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5.78</v>
      </c>
      <c r="AB93" s="117">
        <f>-STOA!R93</f>
        <v>0</v>
      </c>
      <c r="AC93">
        <f t="shared" si="3"/>
        <v>0.10419403694273414</v>
      </c>
      <c r="AD93">
        <f t="shared" si="4"/>
        <v>11.736037433822508</v>
      </c>
      <c r="AE93">
        <f>'IDT-1'!D93</f>
        <v>0</v>
      </c>
      <c r="AF93" s="26"/>
      <c r="AG93">
        <f t="shared" si="5"/>
        <v>11.736037433822508</v>
      </c>
      <c r="AI93" s="75">
        <f>PXIL!L93</f>
        <v>0</v>
      </c>
      <c r="AJ93" s="75">
        <f>PXIL!R93</f>
        <v>0</v>
      </c>
      <c r="AK93" s="75">
        <f>RTM_IEX!L93</f>
        <v>1.06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5.78</v>
      </c>
      <c r="AB94" s="117">
        <f>-STOA!R94</f>
        <v>0</v>
      </c>
      <c r="AC94">
        <f t="shared" si="3"/>
        <v>0.10331403694273414</v>
      </c>
      <c r="AD94">
        <f t="shared" si="4"/>
        <v>11.636917433822507</v>
      </c>
      <c r="AE94">
        <f>'IDT-1'!D94</f>
        <v>0</v>
      </c>
      <c r="AF94" s="26"/>
      <c r="AG94">
        <f t="shared" si="5"/>
        <v>11.636917433822507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5.78</v>
      </c>
      <c r="AB95" s="117">
        <f>-STOA!R95</f>
        <v>0</v>
      </c>
      <c r="AC95">
        <f t="shared" si="3"/>
        <v>9.4866036942734142E-2</v>
      </c>
      <c r="AD95">
        <f t="shared" si="4"/>
        <v>10.685365433822508</v>
      </c>
      <c r="AE95">
        <f>'IDT-1'!D95</f>
        <v>0</v>
      </c>
      <c r="AF95" s="26"/>
      <c r="AG95">
        <f t="shared" si="5"/>
        <v>10.685365433822508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5.78</v>
      </c>
      <c r="AB96" s="117">
        <f>-STOA!R96</f>
        <v>0</v>
      </c>
      <c r="AC96">
        <f t="shared" si="3"/>
        <v>9.4866036942734142E-2</v>
      </c>
      <c r="AD96">
        <f t="shared" si="4"/>
        <v>10.685365433822508</v>
      </c>
      <c r="AE96">
        <f>'IDT-1'!D96</f>
        <v>0</v>
      </c>
      <c r="AF96" s="26"/>
      <c r="AG96">
        <f t="shared" si="5"/>
        <v>10.685365433822508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5.78</v>
      </c>
      <c r="AB97" s="117">
        <f>-STOA!R97</f>
        <v>0</v>
      </c>
      <c r="AC97">
        <f t="shared" si="3"/>
        <v>0.13041803694273413</v>
      </c>
      <c r="AD97">
        <f t="shared" si="4"/>
        <v>14.689813433822509</v>
      </c>
      <c r="AE97">
        <f>'IDT-1'!D97</f>
        <v>0</v>
      </c>
      <c r="AF97" s="26"/>
      <c r="AG97">
        <f t="shared" si="5"/>
        <v>14.689813433822509</v>
      </c>
      <c r="AI97" s="75">
        <f>PXIL!L97</f>
        <v>0</v>
      </c>
      <c r="AJ97" s="75">
        <f>PXIL!R97</f>
        <v>0</v>
      </c>
      <c r="AK97" s="75">
        <f>RTM_IEX!L97</f>
        <v>4.04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5.78</v>
      </c>
      <c r="AB98" s="117">
        <f>-STOA!R98</f>
        <v>0</v>
      </c>
      <c r="AC98">
        <f t="shared" si="3"/>
        <v>9.4866036942734142E-2</v>
      </c>
      <c r="AD98">
        <f t="shared" si="4"/>
        <v>10.685365433822508</v>
      </c>
      <c r="AE98">
        <f>'IDT-1'!D98</f>
        <v>0</v>
      </c>
      <c r="AF98" s="26"/>
      <c r="AG98">
        <f t="shared" si="5"/>
        <v>10.685365433822508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0.12000222190095107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0.18487999999999982</v>
      </c>
      <c r="AB99" s="117">
        <f t="shared" si="6"/>
        <v>0</v>
      </c>
      <c r="AC99">
        <f t="shared" si="6"/>
        <v>3.3273141483700164E-3</v>
      </c>
      <c r="AD99">
        <f t="shared" si="6"/>
        <v>0.37326990775258112</v>
      </c>
      <c r="AE99">
        <f t="shared" ref="AE99:AR99" si="7">SUM(AE3:AE98)/4000</f>
        <v>0</v>
      </c>
      <c r="AG99">
        <f t="shared" si="7"/>
        <v>0.37326990775258112</v>
      </c>
      <c r="AI99">
        <f t="shared" si="7"/>
        <v>0</v>
      </c>
      <c r="AJ99">
        <f t="shared" si="7"/>
        <v>0</v>
      </c>
      <c r="AK99">
        <f t="shared" si="7"/>
        <v>7.2465000000000002E-2</v>
      </c>
      <c r="AL99">
        <f t="shared" si="7"/>
        <v>-7.5000000000000002E-4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44662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12.268475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0.10796258000000002</v>
      </c>
      <c r="AD3">
        <f>SUM(B3:AB3,AI3:AR3)-AC3</f>
        <v>12.16051242</v>
      </c>
      <c r="AE3">
        <v>0</v>
      </c>
      <c r="AF3" s="26"/>
      <c r="AG3">
        <f>SUM(AD3:AF3)</f>
        <v>12.16051242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14.169639999999999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0.124692832</v>
      </c>
      <c r="AD4">
        <f t="shared" ref="AD4:AD67" si="1">SUM(B4:AB4,AI4:AR4)-AC4</f>
        <v>14.044947168</v>
      </c>
      <c r="AE4">
        <v>0</v>
      </c>
      <c r="AF4" s="26"/>
      <c r="AG4">
        <f t="shared" ref="AG4:AG67" si="2">SUM(AD4:AF4)</f>
        <v>14.044947168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0.146396096</v>
      </c>
      <c r="AD5">
        <f t="shared" si="1"/>
        <v>16.489523903999999</v>
      </c>
      <c r="AE5">
        <v>0</v>
      </c>
      <c r="AF5" s="26"/>
      <c r="AG5">
        <f t="shared" si="2"/>
        <v>16.489523903999999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1.81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12.825118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0.1128610384</v>
      </c>
      <c r="AD6">
        <f t="shared" si="1"/>
        <v>12.7122569616</v>
      </c>
      <c r="AE6">
        <v>0</v>
      </c>
      <c r="AF6" s="26"/>
      <c r="AG6">
        <f t="shared" si="2"/>
        <v>12.7122569616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12.154852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0.1069626976</v>
      </c>
      <c r="AD7">
        <f t="shared" si="1"/>
        <v>12.0478893024</v>
      </c>
      <c r="AE7">
        <v>0</v>
      </c>
      <c r="AF7" s="26"/>
      <c r="AG7">
        <f t="shared" si="2"/>
        <v>12.0478893024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11.130416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9.7947660800000003E-2</v>
      </c>
      <c r="AD8">
        <f t="shared" si="1"/>
        <v>11.032468339200001</v>
      </c>
      <c r="AE8">
        <v>0</v>
      </c>
      <c r="AF8" s="26"/>
      <c r="AG8">
        <f t="shared" si="2"/>
        <v>11.032468339200001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6.8168879999999996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5.9988614400000001E-2</v>
      </c>
      <c r="AD9">
        <f t="shared" si="1"/>
        <v>6.7568993855999997</v>
      </c>
      <c r="AE9">
        <v>0</v>
      </c>
      <c r="AF9" s="26"/>
      <c r="AG9">
        <f t="shared" si="2"/>
        <v>6.7568993855999997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10.824149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9.5252511200000015E-2</v>
      </c>
      <c r="AD10">
        <f t="shared" si="1"/>
        <v>10.7288964888</v>
      </c>
      <c r="AE10">
        <v>0</v>
      </c>
      <c r="AF10" s="26"/>
      <c r="AG10">
        <f t="shared" si="2"/>
        <v>10.7288964888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10.796920999999999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9.5012904800000006E-2</v>
      </c>
      <c r="AD11">
        <f t="shared" si="1"/>
        <v>10.701908095199999</v>
      </c>
      <c r="AE11">
        <v>0</v>
      </c>
      <c r="AF11" s="26"/>
      <c r="AG11">
        <f t="shared" si="2"/>
        <v>10.701908095199999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14.435919999999999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0.13689209599999999</v>
      </c>
      <c r="AD12">
        <f t="shared" si="1"/>
        <v>15.419027903999998</v>
      </c>
      <c r="AE12">
        <v>0</v>
      </c>
      <c r="AF12" s="26"/>
      <c r="AG12">
        <f t="shared" si="2"/>
        <v>15.419027903999998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0.93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12.367663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0.10883543440000001</v>
      </c>
      <c r="AD13">
        <f t="shared" si="1"/>
        <v>12.258827565600001</v>
      </c>
      <c r="AE13">
        <v>0</v>
      </c>
      <c r="AF13" s="26"/>
      <c r="AG13">
        <f t="shared" si="2"/>
        <v>12.258827565600001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14.330757999999999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0.12611067040000001</v>
      </c>
      <c r="AD14">
        <f t="shared" si="1"/>
        <v>14.2046473296</v>
      </c>
      <c r="AE14">
        <v>0</v>
      </c>
      <c r="AF14" s="26"/>
      <c r="AG14">
        <f t="shared" si="2"/>
        <v>14.2046473296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13.719863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0.12073479440000001</v>
      </c>
      <c r="AD15">
        <f t="shared" si="1"/>
        <v>13.5991282056</v>
      </c>
      <c r="AE15">
        <v>0</v>
      </c>
      <c r="AF15" s="26"/>
      <c r="AG15">
        <f t="shared" si="2"/>
        <v>13.5991282056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8.7951329999999999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7.7397170400000007E-2</v>
      </c>
      <c r="AD16">
        <f t="shared" si="1"/>
        <v>8.7177358296000005</v>
      </c>
      <c r="AE16">
        <v>0</v>
      </c>
      <c r="AF16" s="26"/>
      <c r="AG16">
        <f t="shared" si="2"/>
        <v>8.7177358296000005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0.128356096</v>
      </c>
      <c r="AD17">
        <f t="shared" si="1"/>
        <v>14.457563904000001</v>
      </c>
      <c r="AE17">
        <v>0</v>
      </c>
      <c r="AF17" s="26"/>
      <c r="AG17">
        <f t="shared" si="2"/>
        <v>14.457563904000001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0.15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0.12774009600000003</v>
      </c>
      <c r="AD18">
        <f t="shared" si="1"/>
        <v>14.388179903999999</v>
      </c>
      <c r="AE18">
        <v>0</v>
      </c>
      <c r="AF18" s="26"/>
      <c r="AG18">
        <f t="shared" si="2"/>
        <v>14.388179903999999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0.08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0.96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0.169452096</v>
      </c>
      <c r="AD19">
        <f t="shared" si="1"/>
        <v>19.086467903999999</v>
      </c>
      <c r="AE19">
        <v>0</v>
      </c>
      <c r="AF19" s="26"/>
      <c r="AG19">
        <f t="shared" si="2"/>
        <v>19.086467903999999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3.86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1.06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0.16698809600000003</v>
      </c>
      <c r="AD20">
        <f t="shared" si="1"/>
        <v>18.808931903999998</v>
      </c>
      <c r="AE20">
        <v>0</v>
      </c>
      <c r="AF20" s="26"/>
      <c r="AG20">
        <f t="shared" si="2"/>
        <v>18.808931903999998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3.48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0.182476096</v>
      </c>
      <c r="AD21">
        <f t="shared" si="1"/>
        <v>20.553443904000002</v>
      </c>
      <c r="AE21">
        <v>0</v>
      </c>
      <c r="AF21" s="26"/>
      <c r="AG21">
        <f t="shared" si="2"/>
        <v>20.553443904000002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4.8600000000000003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1.83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0.19444409600000001</v>
      </c>
      <c r="AD22">
        <f t="shared" si="1"/>
        <v>21.901475903999998</v>
      </c>
      <c r="AE22">
        <v>0</v>
      </c>
      <c r="AF22" s="26"/>
      <c r="AG22">
        <f t="shared" si="2"/>
        <v>21.901475903999998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5.83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0.129940096</v>
      </c>
      <c r="AD23">
        <f t="shared" si="1"/>
        <v>14.635979903999999</v>
      </c>
      <c r="AE23">
        <v>0</v>
      </c>
      <c r="AF23" s="26"/>
      <c r="AG23">
        <f t="shared" si="2"/>
        <v>14.635979903999999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0.23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0.198404096</v>
      </c>
      <c r="AD24">
        <f t="shared" si="1"/>
        <v>22.347515903999998</v>
      </c>
      <c r="AE24">
        <v>0</v>
      </c>
      <c r="AF24" s="26"/>
      <c r="AG24">
        <f t="shared" si="2"/>
        <v>22.347515903999998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4.84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2.89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0.189692096</v>
      </c>
      <c r="AD25">
        <f t="shared" si="1"/>
        <v>21.366227903999999</v>
      </c>
      <c r="AE25">
        <v>0</v>
      </c>
      <c r="AF25" s="26"/>
      <c r="AG25">
        <f t="shared" si="2"/>
        <v>21.366227903999999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4.2300000000000004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4.1399999999999997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0.21107609600000002</v>
      </c>
      <c r="AD26">
        <f t="shared" si="1"/>
        <v>23.774843904000001</v>
      </c>
      <c r="AE26">
        <v>0</v>
      </c>
      <c r="AF26" s="26"/>
      <c r="AG26">
        <f t="shared" si="2"/>
        <v>23.774843904000001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5.41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2.98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0.17605209600000002</v>
      </c>
      <c r="AD27">
        <f t="shared" si="1"/>
        <v>19.829867904</v>
      </c>
      <c r="AE27">
        <v>0</v>
      </c>
      <c r="AF27" s="26"/>
      <c r="AG27">
        <f t="shared" si="2"/>
        <v>19.829867904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2.59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5.49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0.21178009599999997</v>
      </c>
      <c r="AD28">
        <f t="shared" si="1"/>
        <v>23.854139904</v>
      </c>
      <c r="AE28">
        <v>0</v>
      </c>
      <c r="AF28" s="26"/>
      <c r="AG28">
        <f t="shared" si="2"/>
        <v>23.854139904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4.1399999999999997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6.74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0.211164096</v>
      </c>
      <c r="AD29">
        <f t="shared" si="1"/>
        <v>23.784755903999997</v>
      </c>
      <c r="AE29">
        <v>0</v>
      </c>
      <c r="AF29" s="26"/>
      <c r="AG29">
        <f t="shared" si="2"/>
        <v>23.784755903999997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2.82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0.14190809600000001</v>
      </c>
      <c r="AD30">
        <f t="shared" si="1"/>
        <v>15.984011904000001</v>
      </c>
      <c r="AE30">
        <v>0</v>
      </c>
      <c r="AF30" s="26"/>
      <c r="AG30">
        <f t="shared" si="2"/>
        <v>15.984011904000001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0.73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4.5199999999999996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0.202012096</v>
      </c>
      <c r="AD31">
        <f t="shared" si="1"/>
        <v>22.753907903999998</v>
      </c>
      <c r="AE31">
        <v>0</v>
      </c>
      <c r="AF31" s="26"/>
      <c r="AG31">
        <f t="shared" si="2"/>
        <v>22.753907903999998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4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5.01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0.20808409600000005</v>
      </c>
      <c r="AD32">
        <f t="shared" si="1"/>
        <v>23.437835904</v>
      </c>
      <c r="AE32">
        <v>0</v>
      </c>
      <c r="AF32" s="26"/>
      <c r="AG32">
        <f t="shared" si="2"/>
        <v>23.437835904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4.2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4.72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0.211252096</v>
      </c>
      <c r="AD33">
        <f t="shared" si="1"/>
        <v>23.794667903999997</v>
      </c>
      <c r="AE33">
        <v>0</v>
      </c>
      <c r="AF33" s="26"/>
      <c r="AG33">
        <f t="shared" si="2"/>
        <v>23.794667903999997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4.8499999999999996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3.85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0.20166009600000001</v>
      </c>
      <c r="AD34">
        <f t="shared" si="1"/>
        <v>22.714259903999999</v>
      </c>
      <c r="AE34">
        <v>0</v>
      </c>
      <c r="AF34" s="26"/>
      <c r="AG34">
        <f t="shared" si="2"/>
        <v>22.714259903999999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4.63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0.21098809600000001</v>
      </c>
      <c r="AD35">
        <f t="shared" si="1"/>
        <v>23.764931903999997</v>
      </c>
      <c r="AE35">
        <v>0</v>
      </c>
      <c r="AF35" s="26"/>
      <c r="AG35">
        <f t="shared" si="2"/>
        <v>23.764931903999997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4.34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3.66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0.21116409600000002</v>
      </c>
      <c r="AD36">
        <f t="shared" si="1"/>
        <v>23.784755903999997</v>
      </c>
      <c r="AE36">
        <v>0</v>
      </c>
      <c r="AF36" s="26"/>
      <c r="AG36">
        <f t="shared" si="2"/>
        <v>23.784755903999997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5.9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0.15317209600000001</v>
      </c>
      <c r="AD37">
        <f t="shared" si="1"/>
        <v>17.252747904000003</v>
      </c>
      <c r="AE37">
        <v>0</v>
      </c>
      <c r="AF37" s="26"/>
      <c r="AG37">
        <f t="shared" si="2"/>
        <v>17.252747904000003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2.0099999999999998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3.37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0.211252096</v>
      </c>
      <c r="AD38">
        <f t="shared" si="1"/>
        <v>23.794667904000001</v>
      </c>
      <c r="AE38">
        <v>0</v>
      </c>
      <c r="AF38" s="26"/>
      <c r="AG38">
        <f t="shared" si="2"/>
        <v>23.794667904000001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6.2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2.21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0.211692096</v>
      </c>
      <c r="AD39">
        <f t="shared" si="1"/>
        <v>23.844227904</v>
      </c>
      <c r="AE39">
        <v>0</v>
      </c>
      <c r="AF39" s="26"/>
      <c r="AG39">
        <f t="shared" si="2"/>
        <v>23.844227904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7.41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2.12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0.21169209600000002</v>
      </c>
      <c r="AD40">
        <f t="shared" si="1"/>
        <v>23.844227904</v>
      </c>
      <c r="AE40">
        <v>0</v>
      </c>
      <c r="AF40" s="26"/>
      <c r="AG40">
        <f t="shared" si="2"/>
        <v>23.844227904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7.5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0.196732096</v>
      </c>
      <c r="AD41">
        <f t="shared" si="1"/>
        <v>22.159187903999996</v>
      </c>
      <c r="AE41">
        <v>0</v>
      </c>
      <c r="AF41" s="26"/>
      <c r="AG41">
        <f t="shared" si="2"/>
        <v>22.159187903999996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5.51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0.21151609599999999</v>
      </c>
      <c r="AD42">
        <f t="shared" si="1"/>
        <v>23.824403903999997</v>
      </c>
      <c r="AE42">
        <v>0</v>
      </c>
      <c r="AF42" s="26"/>
      <c r="AG42">
        <f t="shared" si="2"/>
        <v>23.824403903999997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8.35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0.21098809600000001</v>
      </c>
      <c r="AD43">
        <f t="shared" si="1"/>
        <v>23.764931904000001</v>
      </c>
      <c r="AE43">
        <v>0</v>
      </c>
      <c r="AF43" s="26"/>
      <c r="AG43">
        <f t="shared" si="2"/>
        <v>23.764931904000001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9.06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0.13671609600000001</v>
      </c>
      <c r="AD44">
        <f t="shared" si="1"/>
        <v>15.399203903999998</v>
      </c>
      <c r="AE44">
        <v>0</v>
      </c>
      <c r="AF44" s="26"/>
      <c r="AG44">
        <f t="shared" si="2"/>
        <v>15.399203903999998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4.62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0.18256409600000001</v>
      </c>
      <c r="AD45">
        <f t="shared" si="1"/>
        <v>20.563355904000002</v>
      </c>
      <c r="AE45">
        <v>0</v>
      </c>
      <c r="AF45" s="26"/>
      <c r="AG45">
        <f t="shared" si="2"/>
        <v>20.563355904000002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1.69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4.91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0.18652409600000003</v>
      </c>
      <c r="AD46">
        <f t="shared" si="1"/>
        <v>21.009395904000002</v>
      </c>
      <c r="AE46">
        <v>0</v>
      </c>
      <c r="AF46" s="26"/>
      <c r="AG46">
        <f t="shared" si="2"/>
        <v>21.009395904000002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1.85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10.82694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9.6300000000000008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0.18002107200000003</v>
      </c>
      <c r="AD47">
        <f t="shared" si="1"/>
        <v>20.276918928000004</v>
      </c>
      <c r="AE47">
        <v>0</v>
      </c>
      <c r="AF47" s="26"/>
      <c r="AG47">
        <f t="shared" si="2"/>
        <v>20.276918928000004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10.82694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4.43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0.13426107200000001</v>
      </c>
      <c r="AD48">
        <f t="shared" si="1"/>
        <v>15.122678928000001</v>
      </c>
      <c r="AE48">
        <v>0</v>
      </c>
      <c r="AF48" s="26"/>
      <c r="AG48">
        <f t="shared" si="2"/>
        <v>15.122678928000001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10.82694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0.14781307199999999</v>
      </c>
      <c r="AD49">
        <f t="shared" si="1"/>
        <v>16.649126927999998</v>
      </c>
      <c r="AE49">
        <v>0</v>
      </c>
      <c r="AF49" s="26"/>
      <c r="AG49">
        <f t="shared" si="2"/>
        <v>16.649126927999998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10.82694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9.6300000000000008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0.18002107200000003</v>
      </c>
      <c r="AD50">
        <f t="shared" si="1"/>
        <v>20.276918928000004</v>
      </c>
      <c r="AE50">
        <v>0</v>
      </c>
      <c r="AF50" s="26"/>
      <c r="AG50">
        <f t="shared" si="2"/>
        <v>20.276918928000004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10.82694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2.12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0.11393307200000002</v>
      </c>
      <c r="AD51">
        <f t="shared" si="1"/>
        <v>12.833006928000001</v>
      </c>
      <c r="AE51">
        <v>0</v>
      </c>
      <c r="AF51" s="26"/>
      <c r="AG51">
        <f t="shared" si="2"/>
        <v>12.833006928000001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10.82694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8.9499999999999993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0.17403707200000001</v>
      </c>
      <c r="AD52">
        <f t="shared" si="1"/>
        <v>19.602902927999999</v>
      </c>
      <c r="AE52">
        <v>0</v>
      </c>
      <c r="AF52" s="26"/>
      <c r="AG52">
        <f t="shared" si="2"/>
        <v>19.602902927999999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10.82694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5.68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0.14983707200000002</v>
      </c>
      <c r="AD53">
        <f t="shared" si="1"/>
        <v>16.877102927999999</v>
      </c>
      <c r="AE53">
        <v>0</v>
      </c>
      <c r="AF53" s="26"/>
      <c r="AG53">
        <f t="shared" si="2"/>
        <v>16.877102927999999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0.52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10.82694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8.3699999999999992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0.178877072</v>
      </c>
      <c r="AD54">
        <f t="shared" si="1"/>
        <v>20.148062927999998</v>
      </c>
      <c r="AE54">
        <v>0</v>
      </c>
      <c r="AF54" s="26"/>
      <c r="AG54">
        <f t="shared" si="2"/>
        <v>20.148062927999998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1.1299999999999999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10.82694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5.58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0.15353307199999999</v>
      </c>
      <c r="AD55">
        <f t="shared" si="1"/>
        <v>17.293406928</v>
      </c>
      <c r="AE55">
        <v>0</v>
      </c>
      <c r="AF55" s="26"/>
      <c r="AG55">
        <f t="shared" si="2"/>
        <v>17.293406928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1.04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10.82694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5.49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0.14737307200000005</v>
      </c>
      <c r="AD56">
        <f t="shared" si="1"/>
        <v>16.599566928000002</v>
      </c>
      <c r="AE56">
        <v>0</v>
      </c>
      <c r="AF56" s="26"/>
      <c r="AG56">
        <f t="shared" si="2"/>
        <v>16.599566928000002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0.43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10.82694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0.20078907200000001</v>
      </c>
      <c r="AD57">
        <f t="shared" si="1"/>
        <v>22.616150928</v>
      </c>
      <c r="AE57">
        <v>0</v>
      </c>
      <c r="AF57" s="26"/>
      <c r="AG57">
        <f t="shared" si="2"/>
        <v>22.616150928</v>
      </c>
      <c r="AI57" s="75">
        <f>PXIL!M57</f>
        <v>0</v>
      </c>
      <c r="AJ57" s="75">
        <f>PXIL!S57</f>
        <v>0</v>
      </c>
      <c r="AK57" s="75">
        <f>RTM_IEX!M57</f>
        <v>3.56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0.73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10.82694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0.120709072</v>
      </c>
      <c r="AD58">
        <f t="shared" si="1"/>
        <v>13.596230928000001</v>
      </c>
      <c r="AE58">
        <v>0</v>
      </c>
      <c r="AF58" s="26"/>
      <c r="AG58">
        <f t="shared" si="2"/>
        <v>13.596230928000001</v>
      </c>
      <c r="AI58" s="75">
        <f>PXIL!M58</f>
        <v>0</v>
      </c>
      <c r="AJ58" s="75">
        <f>PXIL!S58</f>
        <v>0</v>
      </c>
      <c r="AK58" s="75">
        <f>RTM_IEX!M58</f>
        <v>2.89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10.82694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4.91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0.21064507200000002</v>
      </c>
      <c r="AD59">
        <f t="shared" si="1"/>
        <v>23.726294928000002</v>
      </c>
      <c r="AE59">
        <v>0</v>
      </c>
      <c r="AF59" s="26"/>
      <c r="AG59">
        <f t="shared" si="2"/>
        <v>23.726294928000002</v>
      </c>
      <c r="AI59" s="75">
        <f>PXIL!M59</f>
        <v>0</v>
      </c>
      <c r="AJ59" s="75">
        <f>PXIL!S59</f>
        <v>0</v>
      </c>
      <c r="AK59" s="75">
        <f>RTM_IEX!M59</f>
        <v>3.66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4.54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10.82694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9.6300000000000008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0.21134907200000003</v>
      </c>
      <c r="AD60">
        <f t="shared" si="1"/>
        <v>23.805590928000001</v>
      </c>
      <c r="AE60">
        <v>0</v>
      </c>
      <c r="AF60" s="26"/>
      <c r="AG60">
        <f t="shared" si="2"/>
        <v>23.805590928000001</v>
      </c>
      <c r="AI60" s="75">
        <f>PXIL!M60</f>
        <v>0</v>
      </c>
      <c r="AJ60" s="75">
        <f>PXIL!S60</f>
        <v>0</v>
      </c>
      <c r="AK60" s="75">
        <f>RTM_IEX!M60</f>
        <v>3.56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10.82694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0.21134907200000003</v>
      </c>
      <c r="AD61">
        <f t="shared" si="1"/>
        <v>23.805590928000001</v>
      </c>
      <c r="AE61">
        <v>0</v>
      </c>
      <c r="AF61" s="26"/>
      <c r="AG61">
        <f t="shared" si="2"/>
        <v>23.805590928000001</v>
      </c>
      <c r="AI61" s="75">
        <f>PXIL!M61</f>
        <v>0</v>
      </c>
      <c r="AJ61" s="75">
        <f>PXIL!S61</f>
        <v>0</v>
      </c>
      <c r="AK61" s="75">
        <f>RTM_IEX!M61</f>
        <v>3.56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10.82694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9.6300000000000008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0.21134907200000003</v>
      </c>
      <c r="AD62">
        <f t="shared" si="1"/>
        <v>23.805590928000001</v>
      </c>
      <c r="AE62">
        <v>0</v>
      </c>
      <c r="AF62" s="26"/>
      <c r="AG62">
        <f t="shared" si="2"/>
        <v>23.805590928000001</v>
      </c>
      <c r="AI62" s="75">
        <f>PXIL!M62</f>
        <v>0</v>
      </c>
      <c r="AJ62" s="75">
        <f>PXIL!S62</f>
        <v>0</v>
      </c>
      <c r="AK62" s="75">
        <f>RTM_IEX!M62</f>
        <v>3.56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10.82694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0.21134907200000003</v>
      </c>
      <c r="AD63">
        <f t="shared" si="1"/>
        <v>23.805590928000001</v>
      </c>
      <c r="AE63">
        <v>0</v>
      </c>
      <c r="AF63" s="26"/>
      <c r="AG63">
        <f t="shared" si="2"/>
        <v>23.805590928000001</v>
      </c>
      <c r="AI63" s="75">
        <f>PXIL!M63</f>
        <v>0</v>
      </c>
      <c r="AJ63" s="75">
        <f>PXIL!S63</f>
        <v>0</v>
      </c>
      <c r="AK63" s="75">
        <f>RTM_IEX!M63</f>
        <v>3.56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9.6300000000000008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10.82694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0.21126107199999999</v>
      </c>
      <c r="AD64">
        <f t="shared" si="1"/>
        <v>23.795678928000001</v>
      </c>
      <c r="AE64">
        <v>0</v>
      </c>
      <c r="AF64" s="26"/>
      <c r="AG64">
        <f t="shared" si="2"/>
        <v>23.795678928000001</v>
      </c>
      <c r="AI64" s="75">
        <f>PXIL!M64</f>
        <v>0</v>
      </c>
      <c r="AJ64" s="75">
        <f>PXIL!S64</f>
        <v>0</v>
      </c>
      <c r="AK64" s="75">
        <f>RTM_IEX!M64</f>
        <v>3.56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9.6199999999999992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10.82694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0.159253072</v>
      </c>
      <c r="AD65">
        <f t="shared" si="1"/>
        <v>17.937686928000002</v>
      </c>
      <c r="AE65">
        <v>0</v>
      </c>
      <c r="AF65" s="26"/>
      <c r="AG65">
        <f t="shared" si="2"/>
        <v>17.937686928000002</v>
      </c>
      <c r="AI65" s="75">
        <f>PXIL!M65</f>
        <v>0</v>
      </c>
      <c r="AJ65" s="75">
        <f>PXIL!S65</f>
        <v>0</v>
      </c>
      <c r="AK65" s="75">
        <f>RTM_IEX!M65</f>
        <v>3.56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3.71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10.82694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0.67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0.211437072</v>
      </c>
      <c r="AD66">
        <f t="shared" si="1"/>
        <v>23.815502928000001</v>
      </c>
      <c r="AE66">
        <v>0</v>
      </c>
      <c r="AF66" s="26"/>
      <c r="AG66">
        <f t="shared" si="2"/>
        <v>23.815502928000001</v>
      </c>
      <c r="AI66" s="75">
        <f>PXIL!M66</f>
        <v>0</v>
      </c>
      <c r="AJ66" s="75">
        <f>PXIL!S66</f>
        <v>0</v>
      </c>
      <c r="AK66" s="75">
        <f>RTM_IEX!M66</f>
        <v>3.66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8.8699999999999992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10.82694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2.21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0.21108507200000004</v>
      </c>
      <c r="AD67">
        <f t="shared" si="1"/>
        <v>23.775854928000001</v>
      </c>
      <c r="AE67">
        <v>0</v>
      </c>
      <c r="AF67" s="26"/>
      <c r="AG67">
        <f t="shared" si="2"/>
        <v>23.775854928000001</v>
      </c>
      <c r="AI67" s="75">
        <f>PXIL!M67</f>
        <v>0</v>
      </c>
      <c r="AJ67" s="75">
        <f>PXIL!S67</f>
        <v>0</v>
      </c>
      <c r="AK67" s="75">
        <f>RTM_IEX!M67</f>
        <v>3.56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7.39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10.82694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0.211349072</v>
      </c>
      <c r="AD68">
        <f t="shared" ref="AD68:AD98" si="4">SUM(B68:AB68,AI68:AR68)-AC68</f>
        <v>23.805590927999997</v>
      </c>
      <c r="AE68">
        <v>0</v>
      </c>
      <c r="AF68" s="26"/>
      <c r="AG68">
        <f t="shared" ref="AG68:AG98" si="5">SUM(AD68:AF68)</f>
        <v>23.805590927999997</v>
      </c>
      <c r="AI68" s="75">
        <f>PXIL!M68</f>
        <v>0</v>
      </c>
      <c r="AJ68" s="75">
        <f>PXIL!S68</f>
        <v>0</v>
      </c>
      <c r="AK68" s="75">
        <f>RTM_IEX!M68</f>
        <v>3.56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5.97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10.82694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0.21126107199999999</v>
      </c>
      <c r="AD69">
        <f t="shared" si="4"/>
        <v>23.795678928000001</v>
      </c>
      <c r="AE69">
        <v>0</v>
      </c>
      <c r="AF69" s="26"/>
      <c r="AG69">
        <f t="shared" si="5"/>
        <v>23.795678928000001</v>
      </c>
      <c r="AI69" s="75">
        <f>PXIL!M69</f>
        <v>0</v>
      </c>
      <c r="AJ69" s="75">
        <f>PXIL!S69</f>
        <v>0</v>
      </c>
      <c r="AK69" s="75">
        <f>RTM_IEX!M69</f>
        <v>3.56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6.54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10.82694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0.21126107200000002</v>
      </c>
      <c r="AD70">
        <f t="shared" si="4"/>
        <v>23.795678928000001</v>
      </c>
      <c r="AE70">
        <v>0</v>
      </c>
      <c r="AF70" s="26"/>
      <c r="AG70">
        <f t="shared" si="5"/>
        <v>23.795678928000001</v>
      </c>
      <c r="AI70" s="75">
        <f>PXIL!M70</f>
        <v>0</v>
      </c>
      <c r="AJ70" s="75">
        <f>PXIL!S70</f>
        <v>0</v>
      </c>
      <c r="AK70" s="75">
        <f>RTM_IEX!M70</f>
        <v>3.56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4.71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10.82694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5.0999999999999996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0.21143707200000003</v>
      </c>
      <c r="AD71">
        <f t="shared" si="4"/>
        <v>23.815502928000001</v>
      </c>
      <c r="AE71">
        <v>0</v>
      </c>
      <c r="AF71" s="26"/>
      <c r="AG71">
        <f t="shared" si="5"/>
        <v>23.815502928000001</v>
      </c>
      <c r="AI71" s="75">
        <f>PXIL!M71</f>
        <v>0</v>
      </c>
      <c r="AJ71" s="75">
        <f>PXIL!S71</f>
        <v>0</v>
      </c>
      <c r="AK71" s="75">
        <f>RTM_IEX!M71</f>
        <v>3.66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4.4400000000000004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10.82694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1.44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0.14834107200000002</v>
      </c>
      <c r="AD72">
        <f t="shared" si="4"/>
        <v>16.708598928000001</v>
      </c>
      <c r="AE72">
        <v>0</v>
      </c>
      <c r="AF72" s="26"/>
      <c r="AG72">
        <f t="shared" si="5"/>
        <v>16.708598928000001</v>
      </c>
      <c r="AI72" s="75">
        <f>PXIL!M72</f>
        <v>0</v>
      </c>
      <c r="AJ72" s="75">
        <f>PXIL!S72</f>
        <v>0</v>
      </c>
      <c r="AK72" s="75">
        <f>RTM_IEX!M72</f>
        <v>3.56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1.03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10.82694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7.22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0.210909072</v>
      </c>
      <c r="AD73">
        <f t="shared" si="4"/>
        <v>23.756030927999998</v>
      </c>
      <c r="AE73">
        <v>0</v>
      </c>
      <c r="AF73" s="26"/>
      <c r="AG73">
        <f t="shared" si="5"/>
        <v>23.756030927999998</v>
      </c>
      <c r="AI73" s="75">
        <f>PXIL!M73</f>
        <v>0</v>
      </c>
      <c r="AJ73" s="75">
        <f>PXIL!S73</f>
        <v>0</v>
      </c>
      <c r="AK73" s="75">
        <f>RTM_IEX!M73</f>
        <v>3.56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2.36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10.82694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9.6300000000000008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0.21134907200000003</v>
      </c>
      <c r="AD74">
        <f t="shared" si="4"/>
        <v>23.805590928000001</v>
      </c>
      <c r="AE74">
        <v>0</v>
      </c>
      <c r="AF74" s="26"/>
      <c r="AG74">
        <f t="shared" si="5"/>
        <v>23.805590928000001</v>
      </c>
      <c r="AI74" s="75">
        <f>PXIL!M74</f>
        <v>0</v>
      </c>
      <c r="AJ74" s="75">
        <f>PXIL!S74</f>
        <v>0</v>
      </c>
      <c r="AK74" s="75">
        <f>RTM_IEX!M74</f>
        <v>3.56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10.82694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0.21134907200000003</v>
      </c>
      <c r="AD75">
        <f t="shared" si="4"/>
        <v>23.805590928000001</v>
      </c>
      <c r="AE75">
        <v>0</v>
      </c>
      <c r="AF75" s="26"/>
      <c r="AG75">
        <f t="shared" si="5"/>
        <v>23.805590928000001</v>
      </c>
      <c r="AI75" s="75">
        <f>PXIL!M75</f>
        <v>0</v>
      </c>
      <c r="AJ75" s="75">
        <f>PXIL!S75</f>
        <v>0</v>
      </c>
      <c r="AK75" s="75">
        <f>RTM_IEX!M75</f>
        <v>3.56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10.82694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0.18846907200000002</v>
      </c>
      <c r="AD76">
        <f t="shared" si="4"/>
        <v>21.228470928</v>
      </c>
      <c r="AE76">
        <v>0</v>
      </c>
      <c r="AF76" s="26"/>
      <c r="AG76">
        <f t="shared" si="5"/>
        <v>21.228470928</v>
      </c>
      <c r="AI76" s="75">
        <f>PXIL!M76</f>
        <v>0</v>
      </c>
      <c r="AJ76" s="75">
        <f>PXIL!S76</f>
        <v>0</v>
      </c>
      <c r="AK76" s="75">
        <f>RTM_IEX!M76</f>
        <v>3.56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10.82694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7.22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0.19014107199999999</v>
      </c>
      <c r="AD77">
        <f t="shared" si="4"/>
        <v>21.416798927999999</v>
      </c>
      <c r="AE77">
        <v>0</v>
      </c>
      <c r="AF77" s="26"/>
      <c r="AG77">
        <f t="shared" si="5"/>
        <v>21.416798927999999</v>
      </c>
      <c r="AI77" s="75">
        <f>PXIL!M77</f>
        <v>0</v>
      </c>
      <c r="AJ77" s="75">
        <f>PXIL!S77</f>
        <v>0</v>
      </c>
      <c r="AK77" s="75">
        <f>RTM_IEX!M77</f>
        <v>3.56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10.82694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7.41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0.191813072</v>
      </c>
      <c r="AD78">
        <f t="shared" si="4"/>
        <v>21.605126928000001</v>
      </c>
      <c r="AE78">
        <v>0</v>
      </c>
      <c r="AF78" s="26"/>
      <c r="AG78">
        <f t="shared" si="5"/>
        <v>21.605126928000001</v>
      </c>
      <c r="AI78" s="75">
        <f>PXIL!M78</f>
        <v>0</v>
      </c>
      <c r="AJ78" s="75">
        <f>PXIL!S78</f>
        <v>0</v>
      </c>
      <c r="AK78" s="75">
        <f>RTM_IEX!M78</f>
        <v>3.56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10.82694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0.13505307200000002</v>
      </c>
      <c r="AD79">
        <f t="shared" si="4"/>
        <v>15.211886928000002</v>
      </c>
      <c r="AE79">
        <v>0</v>
      </c>
      <c r="AF79" s="26"/>
      <c r="AG79">
        <f t="shared" si="5"/>
        <v>15.211886928000002</v>
      </c>
      <c r="AI79" s="75">
        <f>PXIL!M79</f>
        <v>0</v>
      </c>
      <c r="AJ79" s="75">
        <f>PXIL!S79</f>
        <v>0</v>
      </c>
      <c r="AK79" s="75">
        <f>RTM_IEX!M79</f>
        <v>3.56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10.82694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0.208797072</v>
      </c>
      <c r="AD80">
        <f t="shared" si="4"/>
        <v>23.518142928</v>
      </c>
      <c r="AE80">
        <v>0</v>
      </c>
      <c r="AF80" s="26"/>
      <c r="AG80">
        <f t="shared" si="5"/>
        <v>23.518142928</v>
      </c>
      <c r="AI80" s="75">
        <f>PXIL!M80</f>
        <v>0</v>
      </c>
      <c r="AJ80" s="75">
        <f>PXIL!S80</f>
        <v>0</v>
      </c>
      <c r="AK80" s="75">
        <f>RTM_IEX!M80</f>
        <v>3.56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10.82694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0.21134907200000003</v>
      </c>
      <c r="AD81">
        <f t="shared" si="4"/>
        <v>23.805590928000001</v>
      </c>
      <c r="AE81">
        <v>0</v>
      </c>
      <c r="AF81" s="26"/>
      <c r="AG81">
        <f t="shared" si="5"/>
        <v>23.805590928000001</v>
      </c>
      <c r="AI81" s="75">
        <f>PXIL!M81</f>
        <v>0</v>
      </c>
      <c r="AJ81" s="75">
        <f>PXIL!S81</f>
        <v>0</v>
      </c>
      <c r="AK81" s="75">
        <f>RTM_IEX!M81</f>
        <v>3.56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10.82694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0.21134907200000003</v>
      </c>
      <c r="AD82">
        <f t="shared" si="4"/>
        <v>23.805590928000001</v>
      </c>
      <c r="AE82">
        <v>0</v>
      </c>
      <c r="AF82" s="26"/>
      <c r="AG82">
        <f t="shared" si="5"/>
        <v>23.805590928000001</v>
      </c>
      <c r="AI82" s="75">
        <f>PXIL!M82</f>
        <v>0</v>
      </c>
      <c r="AJ82" s="75">
        <f>PXIL!S82</f>
        <v>0</v>
      </c>
      <c r="AK82" s="75">
        <f>RTM_IEX!M82</f>
        <v>3.56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10.82694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9.6300000000000008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0.21134907200000003</v>
      </c>
      <c r="AD83">
        <f t="shared" si="4"/>
        <v>23.805590928000001</v>
      </c>
      <c r="AE83">
        <v>0</v>
      </c>
      <c r="AF83" s="26"/>
      <c r="AG83">
        <f t="shared" si="5"/>
        <v>23.805590928000001</v>
      </c>
      <c r="AI83" s="75">
        <f>PXIL!M83</f>
        <v>0</v>
      </c>
      <c r="AJ83" s="75">
        <f>PXIL!S83</f>
        <v>0</v>
      </c>
      <c r="AK83" s="75">
        <f>RTM_IEX!M83</f>
        <v>3.56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10.82694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9.6300000000000008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0.21134907200000003</v>
      </c>
      <c r="AD84">
        <f t="shared" si="4"/>
        <v>23.805590928000001</v>
      </c>
      <c r="AE84">
        <v>0</v>
      </c>
      <c r="AF84" s="26"/>
      <c r="AG84">
        <f t="shared" si="5"/>
        <v>23.805590928000001</v>
      </c>
      <c r="AI84" s="75">
        <f>PXIL!M84</f>
        <v>0</v>
      </c>
      <c r="AJ84" s="75">
        <f>PXIL!S84</f>
        <v>0</v>
      </c>
      <c r="AK84" s="75">
        <f>RTM_IEX!M84</f>
        <v>3.56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10.82694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0.21134907200000003</v>
      </c>
      <c r="AD85">
        <f t="shared" si="4"/>
        <v>23.805590928000001</v>
      </c>
      <c r="AE85">
        <v>0</v>
      </c>
      <c r="AF85" s="26"/>
      <c r="AG85">
        <f t="shared" si="5"/>
        <v>23.805590928000001</v>
      </c>
      <c r="AI85" s="75">
        <f>PXIL!M85</f>
        <v>0</v>
      </c>
      <c r="AJ85" s="75">
        <f>PXIL!S85</f>
        <v>0</v>
      </c>
      <c r="AK85" s="75">
        <f>RTM_IEX!M85</f>
        <v>3.56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10.82694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3.08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0.153709072</v>
      </c>
      <c r="AD86">
        <f t="shared" si="4"/>
        <v>17.313230927999999</v>
      </c>
      <c r="AE86">
        <v>0</v>
      </c>
      <c r="AF86" s="26"/>
      <c r="AG86">
        <f t="shared" si="5"/>
        <v>17.313230927999999</v>
      </c>
      <c r="AI86" s="75">
        <f>PXIL!M86</f>
        <v>0</v>
      </c>
      <c r="AJ86" s="75">
        <f>PXIL!S86</f>
        <v>0</v>
      </c>
      <c r="AK86" s="75">
        <f>RTM_IEX!M86</f>
        <v>3.56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10.82694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9.6300000000000008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0.21134907200000003</v>
      </c>
      <c r="AD87">
        <f t="shared" si="4"/>
        <v>23.805590928000001</v>
      </c>
      <c r="AE87">
        <v>0</v>
      </c>
      <c r="AF87" s="26"/>
      <c r="AG87">
        <f t="shared" si="5"/>
        <v>23.805590928000001</v>
      </c>
      <c r="AI87" s="75">
        <f>PXIL!M87</f>
        <v>0</v>
      </c>
      <c r="AJ87" s="75">
        <f>PXIL!S87</f>
        <v>0</v>
      </c>
      <c r="AK87" s="75">
        <f>RTM_IEX!M87</f>
        <v>3.56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10.82694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9.14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0.20703707200000002</v>
      </c>
      <c r="AD88">
        <f t="shared" si="4"/>
        <v>23.319902928000001</v>
      </c>
      <c r="AE88">
        <v>0</v>
      </c>
      <c r="AF88" s="26"/>
      <c r="AG88">
        <f t="shared" si="5"/>
        <v>23.319902928000001</v>
      </c>
      <c r="AI88" s="75">
        <f>PXIL!M88</f>
        <v>0</v>
      </c>
      <c r="AJ88" s="75">
        <f>PXIL!S88</f>
        <v>0</v>
      </c>
      <c r="AK88" s="75">
        <f>RTM_IEX!M88</f>
        <v>3.56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10.82694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0.21134907200000003</v>
      </c>
      <c r="AD89">
        <f t="shared" si="4"/>
        <v>23.805590928000001</v>
      </c>
      <c r="AE89">
        <v>0</v>
      </c>
      <c r="AF89" s="26"/>
      <c r="AG89">
        <f t="shared" si="5"/>
        <v>23.805590928000001</v>
      </c>
      <c r="AI89" s="75">
        <f>PXIL!M89</f>
        <v>0</v>
      </c>
      <c r="AJ89" s="75">
        <f>PXIL!S89</f>
        <v>0</v>
      </c>
      <c r="AK89" s="75">
        <f>RTM_IEX!M89</f>
        <v>3.56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10.82694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5.29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0.173157072</v>
      </c>
      <c r="AD90">
        <f t="shared" si="4"/>
        <v>19.503782928</v>
      </c>
      <c r="AE90">
        <v>0</v>
      </c>
      <c r="AF90" s="26"/>
      <c r="AG90">
        <f t="shared" si="5"/>
        <v>19.503782928</v>
      </c>
      <c r="AI90" s="75">
        <f>PXIL!M90</f>
        <v>0</v>
      </c>
      <c r="AJ90" s="75">
        <f>PXIL!S90</f>
        <v>0</v>
      </c>
      <c r="AK90" s="75">
        <f>RTM_IEX!M90</f>
        <v>3.56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10.82694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4.5199999999999996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0.16638107199999999</v>
      </c>
      <c r="AD91">
        <f t="shared" si="4"/>
        <v>18.740558927999999</v>
      </c>
      <c r="AE91">
        <v>0</v>
      </c>
      <c r="AF91" s="26"/>
      <c r="AG91">
        <f t="shared" si="5"/>
        <v>18.740558927999999</v>
      </c>
      <c r="AI91" s="75">
        <f>PXIL!M91</f>
        <v>0</v>
      </c>
      <c r="AJ91" s="75">
        <f>PXIL!S91</f>
        <v>0</v>
      </c>
      <c r="AK91" s="75">
        <f>RTM_IEX!M91</f>
        <v>3.56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10.82694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5.87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0.17826107200000002</v>
      </c>
      <c r="AD92">
        <f t="shared" si="4"/>
        <v>20.078678927999999</v>
      </c>
      <c r="AE92">
        <v>0</v>
      </c>
      <c r="AF92" s="26"/>
      <c r="AG92">
        <f t="shared" si="5"/>
        <v>20.078678927999999</v>
      </c>
      <c r="AI92" s="75">
        <f>PXIL!M92</f>
        <v>0</v>
      </c>
      <c r="AJ92" s="75">
        <f>PXIL!S92</f>
        <v>0</v>
      </c>
      <c r="AK92" s="75">
        <f>RTM_IEX!M92</f>
        <v>3.56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10.82694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0.11727707200000001</v>
      </c>
      <c r="AD93">
        <f t="shared" si="4"/>
        <v>13.209662928</v>
      </c>
      <c r="AE93">
        <v>0</v>
      </c>
      <c r="AF93" s="26"/>
      <c r="AG93">
        <f t="shared" si="5"/>
        <v>13.209662928</v>
      </c>
      <c r="AI93" s="75">
        <f>PXIL!M93</f>
        <v>0</v>
      </c>
      <c r="AJ93" s="75">
        <f>PXIL!S93</f>
        <v>0</v>
      </c>
      <c r="AK93" s="75">
        <f>RTM_IEX!M93</f>
        <v>2.5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10.82694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4.5199999999999996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0.16638107199999999</v>
      </c>
      <c r="AD94">
        <f t="shared" si="4"/>
        <v>18.740558927999999</v>
      </c>
      <c r="AE94">
        <v>0</v>
      </c>
      <c r="AF94" s="26"/>
      <c r="AG94">
        <f t="shared" si="5"/>
        <v>18.740558927999999</v>
      </c>
      <c r="AI94" s="75">
        <f>PXIL!M94</f>
        <v>0</v>
      </c>
      <c r="AJ94" s="75">
        <f>PXIL!S94</f>
        <v>0</v>
      </c>
      <c r="AK94" s="75">
        <f>RTM_IEX!M94</f>
        <v>3.56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10.82694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6.55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0.18424507200000001</v>
      </c>
      <c r="AD95">
        <f t="shared" si="4"/>
        <v>20.752694928</v>
      </c>
      <c r="AE95">
        <v>0</v>
      </c>
      <c r="AF95" s="26"/>
      <c r="AG95">
        <f t="shared" si="5"/>
        <v>20.752694928</v>
      </c>
      <c r="AI95" s="75">
        <f>PXIL!M95</f>
        <v>0</v>
      </c>
      <c r="AJ95" s="75">
        <f>PXIL!S95</f>
        <v>0</v>
      </c>
      <c r="AK95" s="75">
        <f>RTM_IEX!M95</f>
        <v>3.56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10.82694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3.47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0.15714107200000002</v>
      </c>
      <c r="AD96">
        <f t="shared" si="4"/>
        <v>17.699798928</v>
      </c>
      <c r="AE96">
        <v>0</v>
      </c>
      <c r="AF96" s="26"/>
      <c r="AG96">
        <f t="shared" si="5"/>
        <v>17.699798928</v>
      </c>
      <c r="AI96" s="75">
        <f>PXIL!M96</f>
        <v>0</v>
      </c>
      <c r="AJ96" s="75">
        <f>PXIL!S96</f>
        <v>0</v>
      </c>
      <c r="AK96" s="75">
        <f>RTM_IEX!M96</f>
        <v>3.56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10.82694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2.41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0.14781307200000002</v>
      </c>
      <c r="AD97">
        <f t="shared" si="4"/>
        <v>16.649126927999998</v>
      </c>
      <c r="AE97">
        <v>0</v>
      </c>
      <c r="AF97" s="26"/>
      <c r="AG97">
        <f t="shared" si="5"/>
        <v>16.649126927999998</v>
      </c>
      <c r="AI97" s="75">
        <f>PXIL!M97</f>
        <v>0</v>
      </c>
      <c r="AJ97" s="75">
        <f>PXIL!S97</f>
        <v>0</v>
      </c>
      <c r="AK97" s="75">
        <f>RTM_IEX!M97</f>
        <v>3.56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10.82694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0.125813072</v>
      </c>
      <c r="AD98">
        <f t="shared" si="4"/>
        <v>14.171126928000001</v>
      </c>
      <c r="AE98">
        <v>0</v>
      </c>
      <c r="AF98" s="26"/>
      <c r="AG98">
        <f t="shared" si="5"/>
        <v>14.171126928000001</v>
      </c>
      <c r="AI98" s="75">
        <f>PXIL!M98</f>
        <v>0</v>
      </c>
      <c r="AJ98" s="75">
        <f>PXIL!S98</f>
        <v>0</v>
      </c>
      <c r="AK98" s="75">
        <f>RTM_IEX!M98</f>
        <v>3.47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0.29128754900000015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9.5237499999999989E-2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4.160750431200004E-3</v>
      </c>
      <c r="AD99">
        <f t="shared" si="6"/>
        <v>0.46865179856879946</v>
      </c>
      <c r="AE99">
        <f t="shared" ref="AE99:AR99" si="8">SUM(AE3:AE98)/4000</f>
        <v>0</v>
      </c>
      <c r="AG99">
        <f t="shared" si="8"/>
        <v>0.46865179856879946</v>
      </c>
      <c r="AI99">
        <f t="shared" si="8"/>
        <v>0</v>
      </c>
      <c r="AJ99">
        <f t="shared" si="8"/>
        <v>0</v>
      </c>
      <c r="AK99">
        <f t="shared" si="8"/>
        <v>3.7000000000000012E-2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4.9287499999999998E-2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0</v>
      </c>
      <c r="C3" s="16">
        <f>'[1]14'!C5</f>
        <v>210</v>
      </c>
      <c r="D3" s="16">
        <f>'[1]14'!D5</f>
        <v>0</v>
      </c>
      <c r="E3" s="16">
        <f>'[1]14'!E5</f>
        <v>0</v>
      </c>
      <c r="F3" s="15">
        <f>SUM(B3:E3)</f>
        <v>210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0</v>
      </c>
      <c r="C4" s="16">
        <f>'[1]14'!C6</f>
        <v>210</v>
      </c>
      <c r="D4" s="16">
        <f>'[1]14'!D6</f>
        <v>0</v>
      </c>
      <c r="E4" s="16">
        <f>'[1]14'!E6</f>
        <v>0</v>
      </c>
      <c r="F4" s="15">
        <f>SUM(B4:E4)</f>
        <v>210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0</v>
      </c>
      <c r="C5" s="16">
        <f>'[1]14'!C7</f>
        <v>210</v>
      </c>
      <c r="D5" s="16">
        <f>'[1]14'!D7</f>
        <v>0</v>
      </c>
      <c r="E5" s="16">
        <f>'[1]14'!E7</f>
        <v>0</v>
      </c>
      <c r="F5" s="15">
        <f t="shared" ref="F5:F68" si="6">SUM(B5:E5)</f>
        <v>210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'[1]14'!B8</f>
        <v>0</v>
      </c>
      <c r="C6" s="16">
        <f>'[1]14'!C8</f>
        <v>210</v>
      </c>
      <c r="D6" s="16">
        <f>'[1]14'!D8</f>
        <v>0</v>
      </c>
      <c r="E6" s="16">
        <f>'[1]14'!E8</f>
        <v>0</v>
      </c>
      <c r="F6" s="15">
        <f t="shared" si="6"/>
        <v>210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0</v>
      </c>
      <c r="C7" s="16">
        <f>'[1]14'!C9</f>
        <v>210</v>
      </c>
      <c r="D7" s="16">
        <f>'[1]14'!D9</f>
        <v>0</v>
      </c>
      <c r="E7" s="16">
        <f>'[1]14'!E9</f>
        <v>0</v>
      </c>
      <c r="F7" s="15">
        <f t="shared" si="6"/>
        <v>210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0</v>
      </c>
      <c r="C8" s="16">
        <f>'[1]14'!C10</f>
        <v>210</v>
      </c>
      <c r="D8" s="16">
        <f>'[1]14'!D10</f>
        <v>0</v>
      </c>
      <c r="E8" s="16">
        <f>'[1]14'!E10</f>
        <v>0</v>
      </c>
      <c r="F8" s="15">
        <f t="shared" si="6"/>
        <v>210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0</v>
      </c>
      <c r="C9" s="16">
        <f>'[1]14'!C11</f>
        <v>210</v>
      </c>
      <c r="D9" s="16">
        <f>'[1]14'!D11</f>
        <v>0</v>
      </c>
      <c r="E9" s="16">
        <f>'[1]14'!E11</f>
        <v>0</v>
      </c>
      <c r="F9" s="15">
        <f t="shared" si="6"/>
        <v>210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0</v>
      </c>
      <c r="C10" s="16">
        <f>'[1]14'!C12</f>
        <v>210</v>
      </c>
      <c r="D10" s="16">
        <f>'[1]14'!D12</f>
        <v>0</v>
      </c>
      <c r="E10" s="16">
        <f>'[1]14'!E12</f>
        <v>0</v>
      </c>
      <c r="F10" s="15">
        <f t="shared" si="6"/>
        <v>210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0</v>
      </c>
      <c r="C11" s="16">
        <f>'[1]14'!C13</f>
        <v>210</v>
      </c>
      <c r="D11" s="16">
        <f>'[1]14'!D13</f>
        <v>0</v>
      </c>
      <c r="E11" s="16">
        <f>'[1]14'!E13</f>
        <v>0</v>
      </c>
      <c r="F11" s="15">
        <f t="shared" si="6"/>
        <v>210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0</v>
      </c>
      <c r="C12" s="16">
        <f>'[1]14'!C14</f>
        <v>210</v>
      </c>
      <c r="D12" s="16">
        <f>'[1]14'!D14</f>
        <v>0</v>
      </c>
      <c r="E12" s="16">
        <f>'[1]14'!E14</f>
        <v>0</v>
      </c>
      <c r="F12" s="15">
        <f t="shared" si="6"/>
        <v>210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0</v>
      </c>
      <c r="C13" s="16">
        <f>'[1]14'!C15</f>
        <v>210</v>
      </c>
      <c r="D13" s="16">
        <f>'[1]14'!D15</f>
        <v>0</v>
      </c>
      <c r="E13" s="16">
        <f>'[1]14'!E15</f>
        <v>0</v>
      </c>
      <c r="F13" s="15">
        <f t="shared" si="6"/>
        <v>210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0</v>
      </c>
      <c r="C14" s="16">
        <f>'[1]14'!C16</f>
        <v>210</v>
      </c>
      <c r="D14" s="16">
        <f>'[1]14'!D16</f>
        <v>0</v>
      </c>
      <c r="E14" s="16">
        <f>'[1]14'!E16</f>
        <v>0</v>
      </c>
      <c r="F14" s="15">
        <f t="shared" si="6"/>
        <v>210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0</v>
      </c>
      <c r="C15" s="16">
        <f>'[1]14'!C17</f>
        <v>210</v>
      </c>
      <c r="D15" s="16">
        <f>'[1]14'!D17</f>
        <v>0</v>
      </c>
      <c r="E15" s="16">
        <f>'[1]14'!E17</f>
        <v>0</v>
      </c>
      <c r="F15" s="15">
        <f t="shared" si="6"/>
        <v>210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0</v>
      </c>
      <c r="C16" s="16">
        <f>'[1]14'!C18</f>
        <v>210</v>
      </c>
      <c r="D16" s="16">
        <f>'[1]14'!D18</f>
        <v>0</v>
      </c>
      <c r="E16" s="16">
        <f>'[1]14'!E18</f>
        <v>0</v>
      </c>
      <c r="F16" s="15">
        <f t="shared" si="6"/>
        <v>210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0</v>
      </c>
      <c r="C17" s="16">
        <f>'[1]14'!C19</f>
        <v>210</v>
      </c>
      <c r="D17" s="16">
        <f>'[1]14'!D19</f>
        <v>0</v>
      </c>
      <c r="E17" s="16">
        <f>'[1]14'!E19</f>
        <v>0</v>
      </c>
      <c r="F17" s="15">
        <f t="shared" si="6"/>
        <v>210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0</v>
      </c>
      <c r="C18" s="16">
        <f>'[1]14'!C20</f>
        <v>210</v>
      </c>
      <c r="D18" s="16">
        <f>'[1]14'!D20</f>
        <v>0</v>
      </c>
      <c r="E18" s="16">
        <f>'[1]14'!E20</f>
        <v>0</v>
      </c>
      <c r="F18" s="15">
        <f t="shared" si="6"/>
        <v>210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0</v>
      </c>
      <c r="C19" s="16">
        <f>'[1]14'!C21</f>
        <v>210</v>
      </c>
      <c r="D19" s="16">
        <f>'[1]14'!D21</f>
        <v>0</v>
      </c>
      <c r="E19" s="16">
        <f>'[1]14'!E21</f>
        <v>0</v>
      </c>
      <c r="F19" s="15">
        <f t="shared" si="6"/>
        <v>210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0</v>
      </c>
      <c r="C20" s="16">
        <f>'[1]14'!C22</f>
        <v>210</v>
      </c>
      <c r="D20" s="16">
        <f>'[1]14'!D22</f>
        <v>0</v>
      </c>
      <c r="E20" s="16">
        <f>'[1]14'!E22</f>
        <v>0</v>
      </c>
      <c r="F20" s="15">
        <f t="shared" si="6"/>
        <v>210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0</v>
      </c>
      <c r="C21" s="16">
        <f>'[1]14'!C23</f>
        <v>210</v>
      </c>
      <c r="D21" s="16">
        <f>'[1]14'!D23</f>
        <v>0</v>
      </c>
      <c r="E21" s="16">
        <f>'[1]14'!E23</f>
        <v>0</v>
      </c>
      <c r="F21" s="15">
        <f t="shared" si="6"/>
        <v>210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0</v>
      </c>
      <c r="C22" s="16">
        <f>'[1]14'!C24</f>
        <v>210</v>
      </c>
      <c r="D22" s="16">
        <f>'[1]14'!D24</f>
        <v>0</v>
      </c>
      <c r="E22" s="16">
        <f>'[1]14'!E24</f>
        <v>0</v>
      </c>
      <c r="F22" s="15">
        <f t="shared" si="6"/>
        <v>210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0</v>
      </c>
      <c r="C23" s="16">
        <f>'[1]14'!C25</f>
        <v>210</v>
      </c>
      <c r="D23" s="16">
        <f>'[1]14'!D25</f>
        <v>0</v>
      </c>
      <c r="E23" s="16">
        <f>'[1]14'!E25</f>
        <v>0</v>
      </c>
      <c r="F23" s="15">
        <f t="shared" si="6"/>
        <v>210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0</v>
      </c>
      <c r="C24" s="16">
        <f>'[1]14'!C26</f>
        <v>210</v>
      </c>
      <c r="D24" s="16">
        <f>'[1]14'!D26</f>
        <v>0</v>
      </c>
      <c r="E24" s="16">
        <f>'[1]14'!E26</f>
        <v>0</v>
      </c>
      <c r="F24" s="15">
        <f t="shared" si="6"/>
        <v>210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0</v>
      </c>
      <c r="C25" s="16">
        <f>'[1]14'!C27</f>
        <v>210</v>
      </c>
      <c r="D25" s="16">
        <f>'[1]14'!D27</f>
        <v>0</v>
      </c>
      <c r="E25" s="16">
        <f>'[1]14'!E27</f>
        <v>0</v>
      </c>
      <c r="F25" s="15">
        <f t="shared" si="6"/>
        <v>210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0</v>
      </c>
      <c r="C26" s="16">
        <f>'[1]14'!C28</f>
        <v>210</v>
      </c>
      <c r="D26" s="16">
        <f>'[1]14'!D28</f>
        <v>0</v>
      </c>
      <c r="E26" s="16">
        <f>'[1]14'!E28</f>
        <v>0</v>
      </c>
      <c r="F26" s="15">
        <f t="shared" si="6"/>
        <v>210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0</v>
      </c>
      <c r="C27" s="16">
        <f>'[1]14'!C29</f>
        <v>210</v>
      </c>
      <c r="D27" s="16">
        <f>'[1]14'!D29</f>
        <v>0</v>
      </c>
      <c r="E27" s="16">
        <f>'[1]14'!E29</f>
        <v>0</v>
      </c>
      <c r="F27" s="15">
        <f t="shared" si="6"/>
        <v>210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0</v>
      </c>
      <c r="C28" s="16">
        <f>'[1]14'!C30</f>
        <v>210</v>
      </c>
      <c r="D28" s="16">
        <f>'[1]14'!D30</f>
        <v>0</v>
      </c>
      <c r="E28" s="16">
        <f>'[1]14'!E30</f>
        <v>0</v>
      </c>
      <c r="F28" s="15">
        <f t="shared" si="6"/>
        <v>210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0</v>
      </c>
      <c r="C29" s="16">
        <f>'[1]14'!C31</f>
        <v>210</v>
      </c>
      <c r="D29" s="16">
        <f>'[1]14'!D31</f>
        <v>0</v>
      </c>
      <c r="E29" s="16">
        <f>'[1]14'!E31</f>
        <v>0</v>
      </c>
      <c r="F29" s="15">
        <f t="shared" si="6"/>
        <v>210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0</v>
      </c>
      <c r="C30" s="16">
        <f>'[1]14'!C32</f>
        <v>210</v>
      </c>
      <c r="D30" s="16">
        <f>'[1]14'!D32</f>
        <v>0</v>
      </c>
      <c r="E30" s="16">
        <f>'[1]14'!E32</f>
        <v>0</v>
      </c>
      <c r="F30" s="15">
        <f t="shared" si="6"/>
        <v>210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0</v>
      </c>
      <c r="C31" s="16">
        <f>'[1]14'!C33</f>
        <v>210</v>
      </c>
      <c r="D31" s="16">
        <f>'[1]14'!D33</f>
        <v>0</v>
      </c>
      <c r="E31" s="16">
        <f>'[1]14'!E33</f>
        <v>0</v>
      </c>
      <c r="F31" s="15">
        <f t="shared" si="6"/>
        <v>210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0</v>
      </c>
      <c r="C32" s="16">
        <f>'[1]14'!C34</f>
        <v>210</v>
      </c>
      <c r="D32" s="16">
        <f>'[1]14'!D34</f>
        <v>0</v>
      </c>
      <c r="E32" s="16">
        <f>'[1]14'!E34</f>
        <v>0</v>
      </c>
      <c r="F32" s="15">
        <f t="shared" si="6"/>
        <v>210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0</v>
      </c>
      <c r="C33" s="16">
        <f>'[1]14'!C35</f>
        <v>210</v>
      </c>
      <c r="D33" s="16">
        <f>'[1]14'!D35</f>
        <v>0</v>
      </c>
      <c r="E33" s="16">
        <f>'[1]14'!E35</f>
        <v>0</v>
      </c>
      <c r="F33" s="15">
        <f t="shared" si="6"/>
        <v>210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0</v>
      </c>
      <c r="C34" s="16">
        <f>'[1]14'!C36</f>
        <v>210</v>
      </c>
      <c r="D34" s="16">
        <f>'[1]14'!D36</f>
        <v>0</v>
      </c>
      <c r="E34" s="16">
        <f>'[1]14'!E36</f>
        <v>0</v>
      </c>
      <c r="F34" s="15">
        <f t="shared" si="6"/>
        <v>210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0</v>
      </c>
      <c r="C35" s="16">
        <f>'[1]14'!C37</f>
        <v>210</v>
      </c>
      <c r="D35" s="16">
        <f>'[1]14'!D37</f>
        <v>0</v>
      </c>
      <c r="E35" s="16">
        <f>'[1]14'!E37</f>
        <v>0</v>
      </c>
      <c r="F35" s="15">
        <f t="shared" si="6"/>
        <v>210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0</v>
      </c>
      <c r="C36" s="16">
        <f>'[1]14'!C38</f>
        <v>210</v>
      </c>
      <c r="D36" s="16">
        <f>'[1]14'!D38</f>
        <v>0</v>
      </c>
      <c r="E36" s="16">
        <f>'[1]14'!E38</f>
        <v>0</v>
      </c>
      <c r="F36" s="15">
        <f t="shared" si="6"/>
        <v>210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0</v>
      </c>
      <c r="C37" s="16">
        <f>'[1]14'!C39</f>
        <v>210</v>
      </c>
      <c r="D37" s="16">
        <f>'[1]14'!D39</f>
        <v>0</v>
      </c>
      <c r="E37" s="16">
        <f>'[1]14'!E39</f>
        <v>0</v>
      </c>
      <c r="F37" s="15">
        <f t="shared" si="6"/>
        <v>210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0</v>
      </c>
      <c r="C38" s="16">
        <f>'[1]14'!C40</f>
        <v>210</v>
      </c>
      <c r="D38" s="16">
        <f>'[1]14'!D40</f>
        <v>0</v>
      </c>
      <c r="E38" s="16">
        <f>'[1]14'!E40</f>
        <v>0</v>
      </c>
      <c r="F38" s="15">
        <f t="shared" si="6"/>
        <v>210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0</v>
      </c>
      <c r="C39" s="16">
        <f>'[1]14'!C41</f>
        <v>210</v>
      </c>
      <c r="D39" s="16">
        <f>'[1]14'!D41</f>
        <v>0</v>
      </c>
      <c r="E39" s="16">
        <f>'[1]14'!E41</f>
        <v>0</v>
      </c>
      <c r="F39" s="15">
        <f t="shared" si="6"/>
        <v>210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0</v>
      </c>
      <c r="C40" s="16">
        <f>'[1]14'!C42</f>
        <v>210</v>
      </c>
      <c r="D40" s="16">
        <f>'[1]14'!D42</f>
        <v>0</v>
      </c>
      <c r="E40" s="16">
        <f>'[1]14'!E42</f>
        <v>0</v>
      </c>
      <c r="F40" s="15">
        <f t="shared" si="6"/>
        <v>210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0</v>
      </c>
      <c r="C41" s="16">
        <f>'[1]14'!C43</f>
        <v>210</v>
      </c>
      <c r="D41" s="16">
        <f>'[1]14'!D43</f>
        <v>0</v>
      </c>
      <c r="E41" s="16">
        <f>'[1]14'!E43</f>
        <v>0</v>
      </c>
      <c r="F41" s="15">
        <f t="shared" si="6"/>
        <v>210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0</v>
      </c>
      <c r="C42" s="16">
        <f>'[1]14'!C44</f>
        <v>210</v>
      </c>
      <c r="D42" s="16">
        <f>'[1]14'!D44</f>
        <v>0</v>
      </c>
      <c r="E42" s="16">
        <f>'[1]14'!E44</f>
        <v>0</v>
      </c>
      <c r="F42" s="15">
        <f t="shared" si="6"/>
        <v>210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0</v>
      </c>
      <c r="C43" s="16">
        <f>'[1]14'!C45</f>
        <v>210</v>
      </c>
      <c r="D43" s="16">
        <f>'[1]14'!D45</f>
        <v>0</v>
      </c>
      <c r="E43" s="16">
        <f>'[1]14'!E45</f>
        <v>0</v>
      </c>
      <c r="F43" s="15">
        <f t="shared" si="6"/>
        <v>210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0</v>
      </c>
      <c r="C44" s="16">
        <f>'[1]14'!C46</f>
        <v>210</v>
      </c>
      <c r="D44" s="16">
        <f>'[1]14'!D46</f>
        <v>0</v>
      </c>
      <c r="E44" s="16">
        <f>'[1]14'!E46</f>
        <v>0</v>
      </c>
      <c r="F44" s="15">
        <f t="shared" si="6"/>
        <v>210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0</v>
      </c>
      <c r="C45" s="16">
        <f>'[1]14'!C47</f>
        <v>210</v>
      </c>
      <c r="D45" s="16">
        <f>'[1]14'!D47</f>
        <v>0</v>
      </c>
      <c r="E45" s="16">
        <f>'[1]14'!E47</f>
        <v>0</v>
      </c>
      <c r="F45" s="15">
        <f t="shared" si="6"/>
        <v>210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0</v>
      </c>
      <c r="C46" s="16">
        <f>'[1]14'!C48</f>
        <v>210</v>
      </c>
      <c r="D46" s="16">
        <f>'[1]14'!D48</f>
        <v>0</v>
      </c>
      <c r="E46" s="16">
        <f>'[1]14'!E48</f>
        <v>0</v>
      </c>
      <c r="F46" s="15">
        <f t="shared" si="6"/>
        <v>210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0</v>
      </c>
      <c r="C47" s="16">
        <f>'[1]14'!C49</f>
        <v>210</v>
      </c>
      <c r="D47" s="16">
        <f>'[1]14'!D49</f>
        <v>0</v>
      </c>
      <c r="E47" s="16">
        <f>'[1]14'!E49</f>
        <v>0</v>
      </c>
      <c r="F47" s="15">
        <f t="shared" si="6"/>
        <v>210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0</v>
      </c>
      <c r="C48" s="16">
        <f>'[1]14'!C50</f>
        <v>210</v>
      </c>
      <c r="D48" s="16">
        <f>'[1]14'!D50</f>
        <v>0</v>
      </c>
      <c r="E48" s="16">
        <f>'[1]14'!E50</f>
        <v>0</v>
      </c>
      <c r="F48" s="15">
        <f t="shared" si="6"/>
        <v>210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0</v>
      </c>
      <c r="C49" s="16">
        <f>'[1]14'!C51</f>
        <v>210</v>
      </c>
      <c r="D49" s="16">
        <f>'[1]14'!D51</f>
        <v>0</v>
      </c>
      <c r="E49" s="16">
        <f>'[1]14'!E51</f>
        <v>0</v>
      </c>
      <c r="F49" s="15">
        <f t="shared" si="6"/>
        <v>210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0</v>
      </c>
      <c r="C50" s="16">
        <f>'[1]14'!C52</f>
        <v>210</v>
      </c>
      <c r="D50" s="16">
        <f>'[1]14'!D52</f>
        <v>0</v>
      </c>
      <c r="E50" s="16">
        <f>'[1]14'!E52</f>
        <v>0</v>
      </c>
      <c r="F50" s="15">
        <f t="shared" si="6"/>
        <v>210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0</v>
      </c>
      <c r="C51" s="16">
        <f>'[1]14'!C53</f>
        <v>210</v>
      </c>
      <c r="D51" s="16">
        <f>'[1]14'!D53</f>
        <v>0</v>
      </c>
      <c r="E51" s="16">
        <f>'[1]14'!E53</f>
        <v>0</v>
      </c>
      <c r="F51" s="15">
        <f t="shared" si="6"/>
        <v>210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0</v>
      </c>
      <c r="C52" s="16">
        <f>'[1]14'!C54</f>
        <v>210</v>
      </c>
      <c r="D52" s="16">
        <f>'[1]14'!D54</f>
        <v>0</v>
      </c>
      <c r="E52" s="16">
        <f>'[1]14'!E54</f>
        <v>0</v>
      </c>
      <c r="F52" s="15">
        <f t="shared" si="6"/>
        <v>210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0</v>
      </c>
      <c r="C53" s="16">
        <f>'[1]14'!C55</f>
        <v>210</v>
      </c>
      <c r="D53" s="16">
        <f>'[1]14'!D55</f>
        <v>0</v>
      </c>
      <c r="E53" s="16">
        <f>'[1]14'!E55</f>
        <v>0</v>
      </c>
      <c r="F53" s="15">
        <f t="shared" si="6"/>
        <v>210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0</v>
      </c>
      <c r="C54" s="16">
        <f>'[1]14'!C56</f>
        <v>210</v>
      </c>
      <c r="D54" s="16">
        <f>'[1]14'!D56</f>
        <v>0</v>
      </c>
      <c r="E54" s="16">
        <f>'[1]14'!E56</f>
        <v>0</v>
      </c>
      <c r="F54" s="15">
        <f t="shared" si="6"/>
        <v>210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0</v>
      </c>
      <c r="C55" s="16">
        <f>'[1]14'!C57</f>
        <v>210</v>
      </c>
      <c r="D55" s="16">
        <f>'[1]14'!D57</f>
        <v>0</v>
      </c>
      <c r="E55" s="16">
        <f>'[1]14'!E57</f>
        <v>0</v>
      </c>
      <c r="F55" s="15">
        <f t="shared" si="6"/>
        <v>210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0</v>
      </c>
      <c r="C56" s="16">
        <f>'[1]14'!C58</f>
        <v>210</v>
      </c>
      <c r="D56" s="16">
        <f>'[1]14'!D58</f>
        <v>0</v>
      </c>
      <c r="E56" s="16">
        <f>'[1]14'!E58</f>
        <v>0</v>
      </c>
      <c r="F56" s="15">
        <f t="shared" si="6"/>
        <v>210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0</v>
      </c>
      <c r="C57" s="16">
        <f>'[1]14'!C59</f>
        <v>210</v>
      </c>
      <c r="D57" s="16">
        <f>'[1]14'!D59</f>
        <v>0</v>
      </c>
      <c r="E57" s="16">
        <f>'[1]14'!E59</f>
        <v>0</v>
      </c>
      <c r="F57" s="15">
        <f t="shared" si="6"/>
        <v>210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0</v>
      </c>
      <c r="C58" s="16">
        <f>'[1]14'!C60</f>
        <v>210</v>
      </c>
      <c r="D58" s="16">
        <f>'[1]14'!D60</f>
        <v>0</v>
      </c>
      <c r="E58" s="16">
        <f>'[1]14'!E60</f>
        <v>0</v>
      </c>
      <c r="F58" s="15">
        <f t="shared" si="6"/>
        <v>210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0</v>
      </c>
      <c r="C59" s="16">
        <f>'[1]14'!C61</f>
        <v>210</v>
      </c>
      <c r="D59" s="16">
        <f>'[1]14'!D61</f>
        <v>0</v>
      </c>
      <c r="E59" s="16">
        <f>'[1]14'!E61</f>
        <v>0</v>
      </c>
      <c r="F59" s="15">
        <f t="shared" si="6"/>
        <v>210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0</v>
      </c>
      <c r="C60" s="16">
        <f>'[1]14'!C62</f>
        <v>210</v>
      </c>
      <c r="D60" s="16">
        <f>'[1]14'!D62</f>
        <v>0</v>
      </c>
      <c r="E60" s="16">
        <f>'[1]14'!E62</f>
        <v>0</v>
      </c>
      <c r="F60" s="15">
        <f t="shared" si="6"/>
        <v>210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0</v>
      </c>
      <c r="C61" s="16">
        <f>'[1]14'!C63</f>
        <v>210</v>
      </c>
      <c r="D61" s="16">
        <f>'[1]14'!D63</f>
        <v>0</v>
      </c>
      <c r="E61" s="16">
        <f>'[1]14'!E63</f>
        <v>0</v>
      </c>
      <c r="F61" s="15">
        <f t="shared" si="6"/>
        <v>210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0</v>
      </c>
      <c r="C62" s="16">
        <f>'[1]14'!C64</f>
        <v>210</v>
      </c>
      <c r="D62" s="16">
        <f>'[1]14'!D64</f>
        <v>0</v>
      </c>
      <c r="E62" s="16">
        <f>'[1]14'!E64</f>
        <v>0</v>
      </c>
      <c r="F62" s="15">
        <f t="shared" si="6"/>
        <v>210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0</v>
      </c>
      <c r="C63" s="16">
        <f>'[1]14'!C65</f>
        <v>210</v>
      </c>
      <c r="D63" s="16">
        <f>'[1]14'!D65</f>
        <v>0</v>
      </c>
      <c r="E63" s="16">
        <f>'[1]14'!E65</f>
        <v>0</v>
      </c>
      <c r="F63" s="15">
        <f t="shared" si="6"/>
        <v>210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0</v>
      </c>
      <c r="C64" s="16">
        <f>'[1]14'!C66</f>
        <v>210</v>
      </c>
      <c r="D64" s="16">
        <f>'[1]14'!D66</f>
        <v>0</v>
      </c>
      <c r="E64" s="16">
        <f>'[1]14'!E66</f>
        <v>0</v>
      </c>
      <c r="F64" s="15">
        <f t="shared" si="6"/>
        <v>210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0</v>
      </c>
      <c r="C65" s="16">
        <f>'[1]14'!C67</f>
        <v>210</v>
      </c>
      <c r="D65" s="16">
        <f>'[1]14'!D67</f>
        <v>0</v>
      </c>
      <c r="E65" s="16">
        <f>'[1]14'!E67</f>
        <v>0</v>
      </c>
      <c r="F65" s="15">
        <f t="shared" si="6"/>
        <v>210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0</v>
      </c>
      <c r="C66" s="16">
        <f>'[1]14'!C68</f>
        <v>210</v>
      </c>
      <c r="D66" s="16">
        <f>'[1]14'!D68</f>
        <v>0</v>
      </c>
      <c r="E66" s="16">
        <f>'[1]14'!E68</f>
        <v>0</v>
      </c>
      <c r="F66" s="15">
        <f t="shared" si="6"/>
        <v>210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0</v>
      </c>
      <c r="C67" s="16">
        <f>'[1]14'!C69</f>
        <v>210</v>
      </c>
      <c r="D67" s="16">
        <f>'[1]14'!D69</f>
        <v>0</v>
      </c>
      <c r="E67" s="16">
        <f>'[1]14'!E69</f>
        <v>0</v>
      </c>
      <c r="F67" s="15">
        <f t="shared" si="6"/>
        <v>210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0</v>
      </c>
      <c r="C68" s="16">
        <f>'[1]14'!C70</f>
        <v>210</v>
      </c>
      <c r="D68" s="16">
        <f>'[1]14'!D70</f>
        <v>0</v>
      </c>
      <c r="E68" s="16">
        <f>'[1]14'!E70</f>
        <v>0</v>
      </c>
      <c r="F68" s="15">
        <f t="shared" si="6"/>
        <v>210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0</v>
      </c>
      <c r="C69" s="16">
        <f>'[1]14'!C71</f>
        <v>210</v>
      </c>
      <c r="D69" s="16">
        <f>'[1]14'!D71</f>
        <v>0</v>
      </c>
      <c r="E69" s="16">
        <f>'[1]14'!E71</f>
        <v>0</v>
      </c>
      <c r="F69" s="15">
        <f t="shared" ref="F69:F98" si="17">SUM(B69:E69)</f>
        <v>210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0</v>
      </c>
      <c r="C70" s="16">
        <f>'[1]14'!C72</f>
        <v>210</v>
      </c>
      <c r="D70" s="16">
        <f>'[1]14'!D72</f>
        <v>0</v>
      </c>
      <c r="E70" s="16">
        <f>'[1]14'!E72</f>
        <v>0</v>
      </c>
      <c r="F70" s="15">
        <f t="shared" si="17"/>
        <v>210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0</v>
      </c>
      <c r="C71" s="16">
        <f>'[1]14'!C73</f>
        <v>210</v>
      </c>
      <c r="D71" s="16">
        <f>'[1]14'!D73</f>
        <v>0</v>
      </c>
      <c r="E71" s="16">
        <f>'[1]14'!E73</f>
        <v>0</v>
      </c>
      <c r="F71" s="15">
        <f t="shared" si="17"/>
        <v>210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0</v>
      </c>
      <c r="C72" s="16">
        <f>'[1]14'!C74</f>
        <v>210</v>
      </c>
      <c r="D72" s="16">
        <f>'[1]14'!D74</f>
        <v>0</v>
      </c>
      <c r="E72" s="16">
        <f>'[1]14'!E74</f>
        <v>0</v>
      </c>
      <c r="F72" s="15">
        <f t="shared" si="17"/>
        <v>210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0</v>
      </c>
      <c r="C73" s="16">
        <f>'[1]14'!C75</f>
        <v>210</v>
      </c>
      <c r="D73" s="16">
        <f>'[1]14'!D75</f>
        <v>0</v>
      </c>
      <c r="E73" s="16">
        <f>'[1]14'!E75</f>
        <v>0</v>
      </c>
      <c r="F73" s="15">
        <f t="shared" si="17"/>
        <v>210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0</v>
      </c>
      <c r="C74" s="16">
        <f>'[1]14'!C76</f>
        <v>210</v>
      </c>
      <c r="D74" s="16">
        <f>'[1]14'!D76</f>
        <v>0</v>
      </c>
      <c r="E74" s="16">
        <f>'[1]14'!E76</f>
        <v>0</v>
      </c>
      <c r="F74" s="15">
        <f t="shared" si="17"/>
        <v>210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0</v>
      </c>
      <c r="C75" s="16">
        <f>'[1]14'!C77</f>
        <v>210</v>
      </c>
      <c r="D75" s="16">
        <f>'[1]14'!D77</f>
        <v>0</v>
      </c>
      <c r="E75" s="16">
        <f>'[1]14'!E77</f>
        <v>0</v>
      </c>
      <c r="F75" s="15">
        <f t="shared" si="17"/>
        <v>210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0</v>
      </c>
      <c r="C76" s="16">
        <f>'[1]14'!C78</f>
        <v>210</v>
      </c>
      <c r="D76" s="16">
        <f>'[1]14'!D78</f>
        <v>0</v>
      </c>
      <c r="E76" s="16">
        <f>'[1]14'!E78</f>
        <v>0</v>
      </c>
      <c r="F76" s="15">
        <f t="shared" si="17"/>
        <v>210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0</v>
      </c>
      <c r="C77" s="16">
        <f>'[1]14'!C79</f>
        <v>210</v>
      </c>
      <c r="D77" s="16">
        <f>'[1]14'!D79</f>
        <v>0</v>
      </c>
      <c r="E77" s="16">
        <f>'[1]14'!E79</f>
        <v>0</v>
      </c>
      <c r="F77" s="15">
        <f t="shared" si="17"/>
        <v>210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0</v>
      </c>
      <c r="C78" s="16">
        <f>'[1]14'!C80</f>
        <v>210</v>
      </c>
      <c r="D78" s="16">
        <f>'[1]14'!D80</f>
        <v>0</v>
      </c>
      <c r="E78" s="16">
        <f>'[1]14'!E80</f>
        <v>0</v>
      </c>
      <c r="F78" s="15">
        <f t="shared" si="17"/>
        <v>210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0</v>
      </c>
      <c r="C79" s="16">
        <f>'[1]14'!C81</f>
        <v>210</v>
      </c>
      <c r="D79" s="16">
        <f>'[1]14'!D81</f>
        <v>0</v>
      </c>
      <c r="E79" s="16">
        <f>'[1]14'!E81</f>
        <v>0</v>
      </c>
      <c r="F79" s="15">
        <f t="shared" si="17"/>
        <v>210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0</v>
      </c>
      <c r="C80" s="16">
        <f>'[1]14'!C82</f>
        <v>210</v>
      </c>
      <c r="D80" s="16">
        <f>'[1]14'!D82</f>
        <v>0</v>
      </c>
      <c r="E80" s="16">
        <f>'[1]14'!E82</f>
        <v>0</v>
      </c>
      <c r="F80" s="15">
        <f t="shared" si="17"/>
        <v>210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0</v>
      </c>
      <c r="C81" s="16">
        <f>'[1]14'!C83</f>
        <v>210</v>
      </c>
      <c r="D81" s="16">
        <f>'[1]14'!D83</f>
        <v>0</v>
      </c>
      <c r="E81" s="16">
        <f>'[1]14'!E83</f>
        <v>0</v>
      </c>
      <c r="F81" s="15">
        <f t="shared" si="17"/>
        <v>210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0</v>
      </c>
      <c r="C82" s="16">
        <f>'[1]14'!C84</f>
        <v>210</v>
      </c>
      <c r="D82" s="16">
        <f>'[1]14'!D84</f>
        <v>0</v>
      </c>
      <c r="E82" s="16">
        <f>'[1]14'!E84</f>
        <v>0</v>
      </c>
      <c r="F82" s="15">
        <f t="shared" si="17"/>
        <v>210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0</v>
      </c>
      <c r="C83" s="16">
        <f>'[1]14'!C85</f>
        <v>210</v>
      </c>
      <c r="D83" s="16">
        <f>'[1]14'!D85</f>
        <v>0</v>
      </c>
      <c r="E83" s="16">
        <f>'[1]14'!E85</f>
        <v>0</v>
      </c>
      <c r="F83" s="15">
        <f t="shared" si="17"/>
        <v>210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0</v>
      </c>
      <c r="C84" s="16">
        <f>'[1]14'!C86</f>
        <v>210</v>
      </c>
      <c r="D84" s="16">
        <f>'[1]14'!D86</f>
        <v>0</v>
      </c>
      <c r="E84" s="16">
        <f>'[1]14'!E86</f>
        <v>0</v>
      </c>
      <c r="F84" s="15">
        <f t="shared" si="17"/>
        <v>210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0</v>
      </c>
      <c r="C85" s="16">
        <f>'[1]14'!C87</f>
        <v>210</v>
      </c>
      <c r="D85" s="16">
        <f>'[1]14'!D87</f>
        <v>0</v>
      </c>
      <c r="E85" s="16">
        <f>'[1]14'!E87</f>
        <v>0</v>
      </c>
      <c r="F85" s="15">
        <f t="shared" si="17"/>
        <v>210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0</v>
      </c>
      <c r="C86" s="16">
        <f>'[1]14'!C88</f>
        <v>210</v>
      </c>
      <c r="D86" s="16">
        <f>'[1]14'!D88</f>
        <v>0</v>
      </c>
      <c r="E86" s="16">
        <f>'[1]14'!E88</f>
        <v>0</v>
      </c>
      <c r="F86" s="15">
        <f t="shared" si="17"/>
        <v>210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0</v>
      </c>
      <c r="C87" s="16">
        <f>'[1]14'!C89</f>
        <v>210</v>
      </c>
      <c r="D87" s="16">
        <f>'[1]14'!D89</f>
        <v>0</v>
      </c>
      <c r="E87" s="16">
        <f>'[1]14'!E89</f>
        <v>0</v>
      </c>
      <c r="F87" s="15">
        <f t="shared" si="17"/>
        <v>210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0</v>
      </c>
      <c r="C88" s="16">
        <f>'[1]14'!C90</f>
        <v>210</v>
      </c>
      <c r="D88" s="16">
        <f>'[1]14'!D90</f>
        <v>0</v>
      </c>
      <c r="E88" s="16">
        <f>'[1]14'!E90</f>
        <v>0</v>
      </c>
      <c r="F88" s="15">
        <f t="shared" si="17"/>
        <v>210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0</v>
      </c>
      <c r="C89" s="16">
        <f>'[1]14'!C91</f>
        <v>210</v>
      </c>
      <c r="D89" s="16">
        <f>'[1]14'!D91</f>
        <v>0</v>
      </c>
      <c r="E89" s="16">
        <f>'[1]14'!E91</f>
        <v>0</v>
      </c>
      <c r="F89" s="15">
        <f t="shared" si="17"/>
        <v>210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0</v>
      </c>
      <c r="C90" s="16">
        <f>'[1]14'!C92</f>
        <v>210</v>
      </c>
      <c r="D90" s="16">
        <f>'[1]14'!D92</f>
        <v>0</v>
      </c>
      <c r="E90" s="16">
        <f>'[1]14'!E92</f>
        <v>0</v>
      </c>
      <c r="F90" s="15">
        <f t="shared" si="17"/>
        <v>210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0</v>
      </c>
      <c r="C91" s="16">
        <f>'[1]14'!C93</f>
        <v>210</v>
      </c>
      <c r="D91" s="16">
        <f>'[1]14'!D93</f>
        <v>0</v>
      </c>
      <c r="E91" s="16">
        <f>'[1]14'!E93</f>
        <v>0</v>
      </c>
      <c r="F91" s="15">
        <f t="shared" si="17"/>
        <v>210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0</v>
      </c>
      <c r="C92" s="16">
        <f>'[1]14'!C94</f>
        <v>210</v>
      </c>
      <c r="D92" s="16">
        <f>'[1]14'!D94</f>
        <v>0</v>
      </c>
      <c r="E92" s="16">
        <f>'[1]14'!E94</f>
        <v>0</v>
      </c>
      <c r="F92" s="15">
        <f t="shared" si="17"/>
        <v>210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0</v>
      </c>
      <c r="C93" s="16">
        <f>'[1]14'!C95</f>
        <v>210</v>
      </c>
      <c r="D93" s="16">
        <f>'[1]14'!D95</f>
        <v>0</v>
      </c>
      <c r="E93" s="16">
        <f>'[1]14'!E95</f>
        <v>0</v>
      </c>
      <c r="F93" s="15">
        <f t="shared" si="17"/>
        <v>210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0</v>
      </c>
      <c r="C94" s="16">
        <f>'[1]14'!C96</f>
        <v>210</v>
      </c>
      <c r="D94" s="16">
        <f>'[1]14'!D96</f>
        <v>0</v>
      </c>
      <c r="E94" s="16">
        <f>'[1]14'!E96</f>
        <v>0</v>
      </c>
      <c r="F94" s="15">
        <f t="shared" si="17"/>
        <v>210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0</v>
      </c>
      <c r="C95" s="16">
        <f>'[1]14'!C97</f>
        <v>210</v>
      </c>
      <c r="D95" s="16">
        <f>'[1]14'!D97</f>
        <v>0</v>
      </c>
      <c r="E95" s="16">
        <f>'[1]14'!E97</f>
        <v>0</v>
      </c>
      <c r="F95" s="15">
        <f t="shared" si="17"/>
        <v>210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0</v>
      </c>
      <c r="C96" s="16">
        <f>'[1]14'!C98</f>
        <v>210</v>
      </c>
      <c r="D96" s="16">
        <f>'[1]14'!D98</f>
        <v>0</v>
      </c>
      <c r="E96" s="16">
        <f>'[1]14'!E98</f>
        <v>0</v>
      </c>
      <c r="F96" s="15">
        <f t="shared" si="17"/>
        <v>210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0</v>
      </c>
      <c r="C97" s="16">
        <f>'[1]14'!C99</f>
        <v>210</v>
      </c>
      <c r="D97" s="16">
        <f>'[1]14'!D99</f>
        <v>0</v>
      </c>
      <c r="E97" s="16">
        <f>'[1]14'!E99</f>
        <v>0</v>
      </c>
      <c r="F97" s="15">
        <f t="shared" si="17"/>
        <v>210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0</v>
      </c>
      <c r="C98" s="16">
        <f>'[1]14'!C100</f>
        <v>210</v>
      </c>
      <c r="D98" s="16">
        <f>'[1]14'!D100</f>
        <v>0</v>
      </c>
      <c r="E98" s="16">
        <f>'[1]14'!E100</f>
        <v>0</v>
      </c>
      <c r="F98" s="15">
        <f t="shared" si="17"/>
        <v>210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'[2]14'!B5</f>
        <v>84</v>
      </c>
      <c r="C3" s="205">
        <f>'[2]14'!C5</f>
        <v>0</v>
      </c>
      <c r="D3" s="205">
        <f>'[2]14'!D5</f>
        <v>0</v>
      </c>
      <c r="E3" s="205">
        <f>'[2]14'!E5</f>
        <v>0</v>
      </c>
      <c r="F3" s="15">
        <f>SUM(B3:E3)</f>
        <v>84</v>
      </c>
      <c r="G3" s="204">
        <f>'[2]14'!H5</f>
        <v>37</v>
      </c>
      <c r="H3" s="205">
        <f>'[2]14'!I5</f>
        <v>0</v>
      </c>
      <c r="I3" s="205">
        <f>'[2]14'!J5</f>
        <v>0</v>
      </c>
      <c r="J3" s="205">
        <f>'[2]14'!K5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'[2]14'!B6</f>
        <v>84</v>
      </c>
      <c r="C4" s="205">
        <f>'[2]14'!C6</f>
        <v>0</v>
      </c>
      <c r="D4" s="205">
        <f>'[2]14'!D6</f>
        <v>0</v>
      </c>
      <c r="E4" s="205">
        <f>'[2]14'!E6</f>
        <v>0</v>
      </c>
      <c r="F4" s="15">
        <f>SUM(B4:E4)</f>
        <v>84</v>
      </c>
      <c r="G4" s="204">
        <f>'[2]14'!H6</f>
        <v>37</v>
      </c>
      <c r="H4" s="205">
        <f>'[2]14'!I6</f>
        <v>0</v>
      </c>
      <c r="I4" s="205">
        <f>'[2]14'!J6</f>
        <v>0</v>
      </c>
      <c r="J4" s="205">
        <f>'[2]14'!K6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'[2]14'!B7</f>
        <v>84</v>
      </c>
      <c r="C5" s="205">
        <f>'[2]14'!C7</f>
        <v>0</v>
      </c>
      <c r="D5" s="205">
        <f>'[2]14'!D7</f>
        <v>0</v>
      </c>
      <c r="E5" s="205">
        <f>'[2]14'!E7</f>
        <v>0</v>
      </c>
      <c r="F5" s="15">
        <f t="shared" ref="F5:F68" si="6">SUM(B5:E5)</f>
        <v>84</v>
      </c>
      <c r="G5" s="204">
        <f>'[2]14'!H7</f>
        <v>37</v>
      </c>
      <c r="H5" s="205">
        <f>'[2]14'!I7</f>
        <v>0</v>
      </c>
      <c r="I5" s="205">
        <f>'[2]14'!J7</f>
        <v>0</v>
      </c>
      <c r="J5" s="205">
        <f>'[2]14'!K7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'[2]14'!B8</f>
        <v>84</v>
      </c>
      <c r="C6" s="205">
        <f>'[2]14'!C8</f>
        <v>0</v>
      </c>
      <c r="D6" s="205">
        <f>'[2]14'!D8</f>
        <v>0</v>
      </c>
      <c r="E6" s="205">
        <f>'[2]14'!E8</f>
        <v>0</v>
      </c>
      <c r="F6" s="15">
        <f t="shared" si="6"/>
        <v>84</v>
      </c>
      <c r="G6" s="204">
        <f>'[2]14'!H8</f>
        <v>37</v>
      </c>
      <c r="H6" s="205">
        <f>'[2]14'!I8</f>
        <v>0</v>
      </c>
      <c r="I6" s="205">
        <f>'[2]14'!J8</f>
        <v>0</v>
      </c>
      <c r="J6" s="205">
        <f>'[2]14'!K8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'[2]14'!B9</f>
        <v>84</v>
      </c>
      <c r="C7" s="205">
        <f>'[2]14'!C9</f>
        <v>0</v>
      </c>
      <c r="D7" s="205">
        <f>'[2]14'!D9</f>
        <v>0</v>
      </c>
      <c r="E7" s="205">
        <f>'[2]14'!E9</f>
        <v>0</v>
      </c>
      <c r="F7" s="15">
        <f t="shared" si="6"/>
        <v>84</v>
      </c>
      <c r="G7" s="204">
        <f>'[2]14'!H9</f>
        <v>38</v>
      </c>
      <c r="H7" s="205">
        <f>'[2]14'!I9</f>
        <v>0</v>
      </c>
      <c r="I7" s="205">
        <f>'[2]14'!J9</f>
        <v>0</v>
      </c>
      <c r="J7" s="205">
        <f>'[2]14'!K9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'[2]14'!B10</f>
        <v>84</v>
      </c>
      <c r="C8" s="205">
        <f>'[2]14'!C10</f>
        <v>0</v>
      </c>
      <c r="D8" s="205">
        <f>'[2]14'!D10</f>
        <v>0</v>
      </c>
      <c r="E8" s="205">
        <f>'[2]14'!E10</f>
        <v>0</v>
      </c>
      <c r="F8" s="15">
        <f t="shared" si="6"/>
        <v>84</v>
      </c>
      <c r="G8" s="204">
        <f>'[2]14'!H10</f>
        <v>38</v>
      </c>
      <c r="H8" s="205">
        <f>'[2]14'!I10</f>
        <v>0</v>
      </c>
      <c r="I8" s="205">
        <f>'[2]14'!J10</f>
        <v>0</v>
      </c>
      <c r="J8" s="205">
        <f>'[2]14'!K10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'[2]14'!B11</f>
        <v>84</v>
      </c>
      <c r="C9" s="205">
        <f>'[2]14'!C11</f>
        <v>0</v>
      </c>
      <c r="D9" s="205">
        <f>'[2]14'!D11</f>
        <v>0</v>
      </c>
      <c r="E9" s="205">
        <f>'[2]14'!E11</f>
        <v>0</v>
      </c>
      <c r="F9" s="15">
        <f t="shared" si="6"/>
        <v>84</v>
      </c>
      <c r="G9" s="204">
        <f>'[2]14'!H11</f>
        <v>38</v>
      </c>
      <c r="H9" s="205">
        <f>'[2]14'!I11</f>
        <v>0</v>
      </c>
      <c r="I9" s="205">
        <f>'[2]14'!J11</f>
        <v>0</v>
      </c>
      <c r="J9" s="205">
        <f>'[2]14'!K11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'[2]14'!B12</f>
        <v>84</v>
      </c>
      <c r="C10" s="205">
        <f>'[2]14'!C12</f>
        <v>0</v>
      </c>
      <c r="D10" s="205">
        <f>'[2]14'!D12</f>
        <v>0</v>
      </c>
      <c r="E10" s="205">
        <f>'[2]14'!E12</f>
        <v>0</v>
      </c>
      <c r="F10" s="15">
        <f t="shared" si="6"/>
        <v>84</v>
      </c>
      <c r="G10" s="204">
        <f>'[2]14'!H12</f>
        <v>38</v>
      </c>
      <c r="H10" s="205">
        <f>'[2]14'!I12</f>
        <v>0</v>
      </c>
      <c r="I10" s="205">
        <f>'[2]14'!J12</f>
        <v>0</v>
      </c>
      <c r="J10" s="205">
        <f>'[2]14'!K12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'[2]14'!B13</f>
        <v>84</v>
      </c>
      <c r="C11" s="205">
        <f>'[2]14'!C13</f>
        <v>0</v>
      </c>
      <c r="D11" s="205">
        <f>'[2]14'!D13</f>
        <v>0</v>
      </c>
      <c r="E11" s="205">
        <f>'[2]14'!E13</f>
        <v>0</v>
      </c>
      <c r="F11" s="15">
        <f t="shared" si="6"/>
        <v>84</v>
      </c>
      <c r="G11" s="204">
        <f>'[2]14'!H13</f>
        <v>38</v>
      </c>
      <c r="H11" s="205">
        <f>'[2]14'!I13</f>
        <v>0</v>
      </c>
      <c r="I11" s="205">
        <f>'[2]14'!J13</f>
        <v>0</v>
      </c>
      <c r="J11" s="205">
        <f>'[2]14'!K13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'[2]14'!B14</f>
        <v>84</v>
      </c>
      <c r="C12" s="205">
        <f>'[2]14'!C14</f>
        <v>0</v>
      </c>
      <c r="D12" s="205">
        <f>'[2]14'!D14</f>
        <v>0</v>
      </c>
      <c r="E12" s="205">
        <f>'[2]14'!E14</f>
        <v>0</v>
      </c>
      <c r="F12" s="15">
        <f t="shared" si="6"/>
        <v>84</v>
      </c>
      <c r="G12" s="204">
        <f>'[2]14'!H14</f>
        <v>38</v>
      </c>
      <c r="H12" s="205">
        <f>'[2]14'!I14</f>
        <v>0</v>
      </c>
      <c r="I12" s="205">
        <f>'[2]14'!J14</f>
        <v>0</v>
      </c>
      <c r="J12" s="205">
        <f>'[2]14'!K14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'[2]14'!B15</f>
        <v>84</v>
      </c>
      <c r="C13" s="205">
        <f>'[2]14'!C15</f>
        <v>0</v>
      </c>
      <c r="D13" s="205">
        <f>'[2]14'!D15</f>
        <v>0</v>
      </c>
      <c r="E13" s="205">
        <f>'[2]14'!E15</f>
        <v>0</v>
      </c>
      <c r="F13" s="15">
        <f t="shared" si="6"/>
        <v>84</v>
      </c>
      <c r="G13" s="204">
        <f>'[2]14'!H15</f>
        <v>38</v>
      </c>
      <c r="H13" s="205">
        <f>'[2]14'!I15</f>
        <v>0</v>
      </c>
      <c r="I13" s="205">
        <f>'[2]14'!J15</f>
        <v>0</v>
      </c>
      <c r="J13" s="205">
        <f>'[2]14'!K15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'[2]14'!B16</f>
        <v>84</v>
      </c>
      <c r="C14" s="205">
        <f>'[2]14'!C16</f>
        <v>0</v>
      </c>
      <c r="D14" s="205">
        <f>'[2]14'!D16</f>
        <v>0</v>
      </c>
      <c r="E14" s="205">
        <f>'[2]14'!E16</f>
        <v>0</v>
      </c>
      <c r="F14" s="15">
        <f t="shared" si="6"/>
        <v>84</v>
      </c>
      <c r="G14" s="204">
        <f>'[2]14'!H16</f>
        <v>38</v>
      </c>
      <c r="H14" s="205">
        <f>'[2]14'!I16</f>
        <v>0</v>
      </c>
      <c r="I14" s="205">
        <f>'[2]14'!J16</f>
        <v>0</v>
      </c>
      <c r="J14" s="205">
        <f>'[2]14'!K16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'[2]14'!B17</f>
        <v>84</v>
      </c>
      <c r="C15" s="205">
        <f>'[2]14'!C17</f>
        <v>0</v>
      </c>
      <c r="D15" s="205">
        <f>'[2]14'!D17</f>
        <v>0</v>
      </c>
      <c r="E15" s="205">
        <f>'[2]14'!E17</f>
        <v>0</v>
      </c>
      <c r="F15" s="15">
        <f t="shared" si="6"/>
        <v>84</v>
      </c>
      <c r="G15" s="204">
        <f>'[2]14'!H17</f>
        <v>38</v>
      </c>
      <c r="H15" s="205">
        <f>'[2]14'!I17</f>
        <v>0</v>
      </c>
      <c r="I15" s="205">
        <f>'[2]14'!J17</f>
        <v>0</v>
      </c>
      <c r="J15" s="205">
        <f>'[2]14'!K17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'[2]14'!B18</f>
        <v>84</v>
      </c>
      <c r="C16" s="205">
        <f>'[2]14'!C18</f>
        <v>0</v>
      </c>
      <c r="D16" s="205">
        <f>'[2]14'!D18</f>
        <v>0</v>
      </c>
      <c r="E16" s="205">
        <f>'[2]14'!E18</f>
        <v>0</v>
      </c>
      <c r="F16" s="15">
        <f t="shared" si="6"/>
        <v>84</v>
      </c>
      <c r="G16" s="204">
        <f>'[2]14'!H18</f>
        <v>38</v>
      </c>
      <c r="H16" s="205">
        <f>'[2]14'!I18</f>
        <v>0</v>
      </c>
      <c r="I16" s="205">
        <f>'[2]14'!J18</f>
        <v>0</v>
      </c>
      <c r="J16" s="205">
        <f>'[2]14'!K18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'[2]14'!B19</f>
        <v>84</v>
      </c>
      <c r="C17" s="205">
        <f>'[2]14'!C19</f>
        <v>0</v>
      </c>
      <c r="D17" s="205">
        <f>'[2]14'!D19</f>
        <v>0</v>
      </c>
      <c r="E17" s="205">
        <f>'[2]14'!E19</f>
        <v>0</v>
      </c>
      <c r="F17" s="15">
        <f t="shared" si="6"/>
        <v>84</v>
      </c>
      <c r="G17" s="204">
        <f>'[2]14'!H19</f>
        <v>38</v>
      </c>
      <c r="H17" s="205">
        <f>'[2]14'!I19</f>
        <v>0</v>
      </c>
      <c r="I17" s="205">
        <f>'[2]14'!J19</f>
        <v>0</v>
      </c>
      <c r="J17" s="205">
        <f>'[2]14'!K19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'[2]14'!B20</f>
        <v>84</v>
      </c>
      <c r="C18" s="205">
        <f>'[2]14'!C20</f>
        <v>0</v>
      </c>
      <c r="D18" s="205">
        <f>'[2]14'!D20</f>
        <v>0</v>
      </c>
      <c r="E18" s="205">
        <f>'[2]14'!E20</f>
        <v>0</v>
      </c>
      <c r="F18" s="15">
        <f t="shared" si="6"/>
        <v>84</v>
      </c>
      <c r="G18" s="204">
        <f>'[2]14'!H20</f>
        <v>38</v>
      </c>
      <c r="H18" s="205">
        <f>'[2]14'!I20</f>
        <v>0</v>
      </c>
      <c r="I18" s="205">
        <f>'[2]14'!J20</f>
        <v>0</v>
      </c>
      <c r="J18" s="205">
        <f>'[2]14'!K20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'[2]14'!B21</f>
        <v>84</v>
      </c>
      <c r="C19" s="205">
        <f>'[2]14'!C21</f>
        <v>0</v>
      </c>
      <c r="D19" s="205">
        <f>'[2]14'!D21</f>
        <v>0</v>
      </c>
      <c r="E19" s="205">
        <f>'[2]14'!E21</f>
        <v>0</v>
      </c>
      <c r="F19" s="15">
        <f t="shared" si="6"/>
        <v>84</v>
      </c>
      <c r="G19" s="204">
        <f>'[2]14'!H21</f>
        <v>38</v>
      </c>
      <c r="H19" s="205">
        <f>'[2]14'!I21</f>
        <v>0</v>
      </c>
      <c r="I19" s="205">
        <f>'[2]14'!J21</f>
        <v>0</v>
      </c>
      <c r="J19" s="205">
        <f>'[2]14'!K21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'[2]14'!B22</f>
        <v>84</v>
      </c>
      <c r="C20" s="205">
        <f>'[2]14'!C22</f>
        <v>0</v>
      </c>
      <c r="D20" s="205">
        <f>'[2]14'!D22</f>
        <v>0</v>
      </c>
      <c r="E20" s="205">
        <f>'[2]14'!E22</f>
        <v>0</v>
      </c>
      <c r="F20" s="15">
        <f t="shared" si="6"/>
        <v>84</v>
      </c>
      <c r="G20" s="204">
        <f>'[2]14'!H22</f>
        <v>38</v>
      </c>
      <c r="H20" s="205">
        <f>'[2]14'!I22</f>
        <v>0</v>
      </c>
      <c r="I20" s="205">
        <f>'[2]14'!J22</f>
        <v>0</v>
      </c>
      <c r="J20" s="205">
        <f>'[2]14'!K22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'[2]14'!B23</f>
        <v>84</v>
      </c>
      <c r="C21" s="205">
        <f>'[2]14'!C23</f>
        <v>0</v>
      </c>
      <c r="D21" s="205">
        <f>'[2]14'!D23</f>
        <v>0</v>
      </c>
      <c r="E21" s="205">
        <f>'[2]14'!E23</f>
        <v>0</v>
      </c>
      <c r="F21" s="15">
        <f t="shared" si="6"/>
        <v>84</v>
      </c>
      <c r="G21" s="204">
        <f>'[2]14'!H23</f>
        <v>38</v>
      </c>
      <c r="H21" s="205">
        <f>'[2]14'!I23</f>
        <v>0</v>
      </c>
      <c r="I21" s="205">
        <f>'[2]14'!J23</f>
        <v>0</v>
      </c>
      <c r="J21" s="205">
        <f>'[2]14'!K23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'[2]14'!B24</f>
        <v>84</v>
      </c>
      <c r="C22" s="205">
        <f>'[2]14'!C24</f>
        <v>0</v>
      </c>
      <c r="D22" s="205">
        <f>'[2]14'!D24</f>
        <v>0</v>
      </c>
      <c r="E22" s="205">
        <f>'[2]14'!E24</f>
        <v>0</v>
      </c>
      <c r="F22" s="15">
        <f t="shared" si="6"/>
        <v>84</v>
      </c>
      <c r="G22" s="204">
        <f>'[2]14'!H24</f>
        <v>38</v>
      </c>
      <c r="H22" s="205">
        <f>'[2]14'!I24</f>
        <v>0</v>
      </c>
      <c r="I22" s="205">
        <f>'[2]14'!J24</f>
        <v>0</v>
      </c>
      <c r="J22" s="205">
        <f>'[2]14'!K24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'[2]14'!B25</f>
        <v>84</v>
      </c>
      <c r="C23" s="205">
        <f>'[2]14'!C25</f>
        <v>0</v>
      </c>
      <c r="D23" s="205">
        <f>'[2]14'!D25</f>
        <v>0</v>
      </c>
      <c r="E23" s="205">
        <f>'[2]14'!E25</f>
        <v>0</v>
      </c>
      <c r="F23" s="15">
        <f t="shared" si="6"/>
        <v>84</v>
      </c>
      <c r="G23" s="204">
        <f>'[2]14'!H25</f>
        <v>38</v>
      </c>
      <c r="H23" s="205">
        <f>'[2]14'!I25</f>
        <v>0</v>
      </c>
      <c r="I23" s="205">
        <f>'[2]14'!J25</f>
        <v>0</v>
      </c>
      <c r="J23" s="205">
        <f>'[2]14'!K25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'[2]14'!B26</f>
        <v>84</v>
      </c>
      <c r="C24" s="205">
        <f>'[2]14'!C26</f>
        <v>0</v>
      </c>
      <c r="D24" s="205">
        <f>'[2]14'!D26</f>
        <v>0</v>
      </c>
      <c r="E24" s="205">
        <f>'[2]14'!E26</f>
        <v>0</v>
      </c>
      <c r="F24" s="15">
        <f t="shared" si="6"/>
        <v>84</v>
      </c>
      <c r="G24" s="204">
        <f>'[2]14'!H26</f>
        <v>38</v>
      </c>
      <c r="H24" s="205">
        <f>'[2]14'!I26</f>
        <v>0</v>
      </c>
      <c r="I24" s="205">
        <f>'[2]14'!J26</f>
        <v>0</v>
      </c>
      <c r="J24" s="205">
        <f>'[2]14'!K26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'[2]14'!B27</f>
        <v>84</v>
      </c>
      <c r="C25" s="205">
        <f>'[2]14'!C27</f>
        <v>0</v>
      </c>
      <c r="D25" s="205">
        <f>'[2]14'!D27</f>
        <v>0</v>
      </c>
      <c r="E25" s="205">
        <f>'[2]14'!E27</f>
        <v>0</v>
      </c>
      <c r="F25" s="15">
        <f t="shared" si="6"/>
        <v>84</v>
      </c>
      <c r="G25" s="204">
        <f>'[2]14'!H27</f>
        <v>38</v>
      </c>
      <c r="H25" s="205">
        <f>'[2]14'!I27</f>
        <v>0</v>
      </c>
      <c r="I25" s="205">
        <f>'[2]14'!J27</f>
        <v>0</v>
      </c>
      <c r="J25" s="205">
        <f>'[2]14'!K27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'[2]14'!B28</f>
        <v>84</v>
      </c>
      <c r="C26" s="205">
        <f>'[2]14'!C28</f>
        <v>0</v>
      </c>
      <c r="D26" s="205">
        <f>'[2]14'!D28</f>
        <v>0</v>
      </c>
      <c r="E26" s="205">
        <f>'[2]14'!E28</f>
        <v>0</v>
      </c>
      <c r="F26" s="15">
        <f t="shared" si="6"/>
        <v>84</v>
      </c>
      <c r="G26" s="204">
        <f>'[2]14'!H28</f>
        <v>38</v>
      </c>
      <c r="H26" s="205">
        <f>'[2]14'!I28</f>
        <v>0</v>
      </c>
      <c r="I26" s="205">
        <f>'[2]14'!J28</f>
        <v>0</v>
      </c>
      <c r="J26" s="205">
        <f>'[2]14'!K28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'[2]14'!B29</f>
        <v>84</v>
      </c>
      <c r="C27" s="205">
        <f>'[2]14'!C29</f>
        <v>0</v>
      </c>
      <c r="D27" s="205">
        <f>'[2]14'!D29</f>
        <v>0</v>
      </c>
      <c r="E27" s="205">
        <f>'[2]14'!E29</f>
        <v>0</v>
      </c>
      <c r="F27" s="15">
        <f t="shared" si="6"/>
        <v>84</v>
      </c>
      <c r="G27" s="204">
        <f>'[2]14'!H29</f>
        <v>38</v>
      </c>
      <c r="H27" s="205">
        <f>'[2]14'!I29</f>
        <v>0</v>
      </c>
      <c r="I27" s="205">
        <f>'[2]14'!J29</f>
        <v>0</v>
      </c>
      <c r="J27" s="205">
        <f>'[2]14'!K29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'[2]14'!B30</f>
        <v>84</v>
      </c>
      <c r="C28" s="205">
        <f>'[2]14'!C30</f>
        <v>0</v>
      </c>
      <c r="D28" s="205">
        <f>'[2]14'!D30</f>
        <v>0</v>
      </c>
      <c r="E28" s="205">
        <f>'[2]14'!E30</f>
        <v>0</v>
      </c>
      <c r="F28" s="15">
        <f t="shared" si="6"/>
        <v>84</v>
      </c>
      <c r="G28" s="204">
        <f>'[2]14'!H30</f>
        <v>37</v>
      </c>
      <c r="H28" s="205">
        <f>'[2]14'!I30</f>
        <v>0</v>
      </c>
      <c r="I28" s="205">
        <f>'[2]14'!J30</f>
        <v>0</v>
      </c>
      <c r="J28" s="205">
        <f>'[2]14'!K30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'[2]14'!B31</f>
        <v>84</v>
      </c>
      <c r="C29" s="205">
        <f>'[2]14'!C31</f>
        <v>0</v>
      </c>
      <c r="D29" s="205">
        <f>'[2]14'!D31</f>
        <v>0</v>
      </c>
      <c r="E29" s="205">
        <f>'[2]14'!E31</f>
        <v>0</v>
      </c>
      <c r="F29" s="15">
        <f t="shared" si="6"/>
        <v>84</v>
      </c>
      <c r="G29" s="204">
        <f>'[2]14'!H31</f>
        <v>37</v>
      </c>
      <c r="H29" s="205">
        <f>'[2]14'!I31</f>
        <v>0</v>
      </c>
      <c r="I29" s="205">
        <f>'[2]14'!J31</f>
        <v>0</v>
      </c>
      <c r="J29" s="205">
        <f>'[2]14'!K31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'[2]14'!B32</f>
        <v>84</v>
      </c>
      <c r="C30" s="205">
        <f>'[2]14'!C32</f>
        <v>0</v>
      </c>
      <c r="D30" s="205">
        <f>'[2]14'!D32</f>
        <v>0</v>
      </c>
      <c r="E30" s="205">
        <f>'[2]14'!E32</f>
        <v>0</v>
      </c>
      <c r="F30" s="15">
        <f t="shared" si="6"/>
        <v>84</v>
      </c>
      <c r="G30" s="204">
        <f>'[2]14'!H32</f>
        <v>37</v>
      </c>
      <c r="H30" s="205">
        <f>'[2]14'!I32</f>
        <v>0</v>
      </c>
      <c r="I30" s="205">
        <f>'[2]14'!J32</f>
        <v>0</v>
      </c>
      <c r="J30" s="205">
        <f>'[2]14'!K32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'[2]14'!B33</f>
        <v>84</v>
      </c>
      <c r="C31" s="205">
        <f>'[2]14'!C33</f>
        <v>0</v>
      </c>
      <c r="D31" s="205">
        <f>'[2]14'!D33</f>
        <v>0</v>
      </c>
      <c r="E31" s="205">
        <f>'[2]14'!E33</f>
        <v>0</v>
      </c>
      <c r="F31" s="15">
        <f t="shared" si="6"/>
        <v>84</v>
      </c>
      <c r="G31" s="204">
        <f>'[2]14'!H33</f>
        <v>37</v>
      </c>
      <c r="H31" s="205">
        <f>'[2]14'!I33</f>
        <v>0</v>
      </c>
      <c r="I31" s="205">
        <f>'[2]14'!J33</f>
        <v>0</v>
      </c>
      <c r="J31" s="205">
        <f>'[2]14'!K33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'[2]14'!B34</f>
        <v>84</v>
      </c>
      <c r="C32" s="205">
        <f>'[2]14'!C34</f>
        <v>0</v>
      </c>
      <c r="D32" s="205">
        <f>'[2]14'!D34</f>
        <v>0</v>
      </c>
      <c r="E32" s="205">
        <f>'[2]14'!E34</f>
        <v>0</v>
      </c>
      <c r="F32" s="15">
        <f t="shared" si="6"/>
        <v>84</v>
      </c>
      <c r="G32" s="204">
        <f>'[2]14'!H34</f>
        <v>37</v>
      </c>
      <c r="H32" s="205">
        <f>'[2]14'!I34</f>
        <v>0</v>
      </c>
      <c r="I32" s="205">
        <f>'[2]14'!J34</f>
        <v>0</v>
      </c>
      <c r="J32" s="205">
        <f>'[2]14'!K34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'[2]14'!B35</f>
        <v>84</v>
      </c>
      <c r="C33" s="205">
        <f>'[2]14'!C35</f>
        <v>0</v>
      </c>
      <c r="D33" s="205">
        <f>'[2]14'!D35</f>
        <v>0</v>
      </c>
      <c r="E33" s="205">
        <f>'[2]14'!E35</f>
        <v>0</v>
      </c>
      <c r="F33" s="15">
        <f t="shared" si="6"/>
        <v>84</v>
      </c>
      <c r="G33" s="204">
        <f>'[2]14'!H35</f>
        <v>37</v>
      </c>
      <c r="H33" s="205">
        <f>'[2]14'!I35</f>
        <v>0</v>
      </c>
      <c r="I33" s="205">
        <f>'[2]14'!J35</f>
        <v>0</v>
      </c>
      <c r="J33" s="205">
        <f>'[2]14'!K35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'[2]14'!B36</f>
        <v>84</v>
      </c>
      <c r="C34" s="205">
        <f>'[2]14'!C36</f>
        <v>0</v>
      </c>
      <c r="D34" s="205">
        <f>'[2]14'!D36</f>
        <v>0</v>
      </c>
      <c r="E34" s="205">
        <f>'[2]14'!E36</f>
        <v>0</v>
      </c>
      <c r="F34" s="15">
        <f t="shared" si="6"/>
        <v>84</v>
      </c>
      <c r="G34" s="204">
        <f>'[2]14'!H36</f>
        <v>37</v>
      </c>
      <c r="H34" s="205">
        <f>'[2]14'!I36</f>
        <v>0</v>
      </c>
      <c r="I34" s="205">
        <f>'[2]14'!J36</f>
        <v>0</v>
      </c>
      <c r="J34" s="205">
        <f>'[2]14'!K36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'[2]14'!B37</f>
        <v>84</v>
      </c>
      <c r="C35" s="205">
        <f>'[2]14'!C37</f>
        <v>0</v>
      </c>
      <c r="D35" s="205">
        <f>'[2]14'!D37</f>
        <v>0</v>
      </c>
      <c r="E35" s="205">
        <f>'[2]14'!E37</f>
        <v>0</v>
      </c>
      <c r="F35" s="15">
        <f t="shared" si="6"/>
        <v>84</v>
      </c>
      <c r="G35" s="204">
        <f>'[2]14'!H37</f>
        <v>37</v>
      </c>
      <c r="H35" s="205">
        <f>'[2]14'!I37</f>
        <v>0</v>
      </c>
      <c r="I35" s="205">
        <f>'[2]14'!J37</f>
        <v>0</v>
      </c>
      <c r="J35" s="205">
        <f>'[2]14'!K37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'[2]14'!B38</f>
        <v>84</v>
      </c>
      <c r="C36" s="205">
        <f>'[2]14'!C38</f>
        <v>0</v>
      </c>
      <c r="D36" s="205">
        <f>'[2]14'!D38</f>
        <v>0</v>
      </c>
      <c r="E36" s="205">
        <f>'[2]14'!E38</f>
        <v>0</v>
      </c>
      <c r="F36" s="15">
        <f t="shared" si="6"/>
        <v>84</v>
      </c>
      <c r="G36" s="204">
        <f>'[2]14'!H38</f>
        <v>37</v>
      </c>
      <c r="H36" s="205">
        <f>'[2]14'!I38</f>
        <v>0</v>
      </c>
      <c r="I36" s="205">
        <f>'[2]14'!J38</f>
        <v>0</v>
      </c>
      <c r="J36" s="205">
        <f>'[2]14'!K38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'[2]14'!B39</f>
        <v>84</v>
      </c>
      <c r="C37" s="205">
        <f>'[2]14'!C39</f>
        <v>0</v>
      </c>
      <c r="D37" s="205">
        <f>'[2]14'!D39</f>
        <v>0</v>
      </c>
      <c r="E37" s="205">
        <f>'[2]14'!E39</f>
        <v>0</v>
      </c>
      <c r="F37" s="15">
        <f t="shared" si="6"/>
        <v>84</v>
      </c>
      <c r="G37" s="204">
        <f>'[2]14'!H39</f>
        <v>37</v>
      </c>
      <c r="H37" s="205">
        <f>'[2]14'!I39</f>
        <v>0</v>
      </c>
      <c r="I37" s="205">
        <f>'[2]14'!J39</f>
        <v>0</v>
      </c>
      <c r="J37" s="205">
        <f>'[2]14'!K39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'[2]14'!B40</f>
        <v>84</v>
      </c>
      <c r="C38" s="205">
        <f>'[2]14'!C40</f>
        <v>0</v>
      </c>
      <c r="D38" s="205">
        <f>'[2]14'!D40</f>
        <v>0</v>
      </c>
      <c r="E38" s="205">
        <f>'[2]14'!E40</f>
        <v>0</v>
      </c>
      <c r="F38" s="15">
        <f t="shared" si="6"/>
        <v>84</v>
      </c>
      <c r="G38" s="204">
        <f>'[2]14'!H40</f>
        <v>37</v>
      </c>
      <c r="H38" s="205">
        <f>'[2]14'!I40</f>
        <v>0</v>
      </c>
      <c r="I38" s="205">
        <f>'[2]14'!J40</f>
        <v>0</v>
      </c>
      <c r="J38" s="205">
        <f>'[2]14'!K40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'[2]14'!B41</f>
        <v>84</v>
      </c>
      <c r="C39" s="205">
        <f>'[2]14'!C41</f>
        <v>0</v>
      </c>
      <c r="D39" s="205">
        <f>'[2]14'!D41</f>
        <v>0</v>
      </c>
      <c r="E39" s="205">
        <f>'[2]14'!E41</f>
        <v>0</v>
      </c>
      <c r="F39" s="15">
        <f t="shared" si="6"/>
        <v>84</v>
      </c>
      <c r="G39" s="204">
        <f>'[2]14'!H41</f>
        <v>37</v>
      </c>
      <c r="H39" s="205">
        <f>'[2]14'!I41</f>
        <v>0</v>
      </c>
      <c r="I39" s="205">
        <f>'[2]14'!J41</f>
        <v>0</v>
      </c>
      <c r="J39" s="205">
        <f>'[2]14'!K41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'[2]14'!B42</f>
        <v>84</v>
      </c>
      <c r="C40" s="205">
        <f>'[2]14'!C42</f>
        <v>0</v>
      </c>
      <c r="D40" s="205">
        <f>'[2]14'!D42</f>
        <v>0</v>
      </c>
      <c r="E40" s="205">
        <f>'[2]14'!E42</f>
        <v>0</v>
      </c>
      <c r="F40" s="15">
        <f t="shared" si="6"/>
        <v>84</v>
      </c>
      <c r="G40" s="204">
        <f>'[2]14'!H42</f>
        <v>37</v>
      </c>
      <c r="H40" s="205">
        <f>'[2]14'!I42</f>
        <v>0</v>
      </c>
      <c r="I40" s="205">
        <f>'[2]14'!J42</f>
        <v>0</v>
      </c>
      <c r="J40" s="205">
        <f>'[2]14'!K42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'[2]14'!B43</f>
        <v>84</v>
      </c>
      <c r="C41" s="205">
        <f>'[2]14'!C43</f>
        <v>0</v>
      </c>
      <c r="D41" s="205">
        <f>'[2]14'!D43</f>
        <v>0</v>
      </c>
      <c r="E41" s="205">
        <f>'[2]14'!E43</f>
        <v>0</v>
      </c>
      <c r="F41" s="15">
        <f t="shared" si="6"/>
        <v>84</v>
      </c>
      <c r="G41" s="204">
        <f>'[2]14'!H43</f>
        <v>37</v>
      </c>
      <c r="H41" s="205">
        <f>'[2]14'!I43</f>
        <v>0</v>
      </c>
      <c r="I41" s="205">
        <f>'[2]14'!J43</f>
        <v>0</v>
      </c>
      <c r="J41" s="205">
        <f>'[2]14'!K43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'[2]14'!B44</f>
        <v>84</v>
      </c>
      <c r="C42" s="205">
        <f>'[2]14'!C44</f>
        <v>0</v>
      </c>
      <c r="D42" s="205">
        <f>'[2]14'!D44</f>
        <v>0</v>
      </c>
      <c r="E42" s="205">
        <f>'[2]14'!E44</f>
        <v>0</v>
      </c>
      <c r="F42" s="15">
        <f t="shared" si="6"/>
        <v>84</v>
      </c>
      <c r="G42" s="204">
        <f>'[2]14'!H44</f>
        <v>37</v>
      </c>
      <c r="H42" s="205">
        <f>'[2]14'!I44</f>
        <v>0</v>
      </c>
      <c r="I42" s="205">
        <f>'[2]14'!J44</f>
        <v>0</v>
      </c>
      <c r="J42" s="205">
        <f>'[2]14'!K44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'[2]14'!B45</f>
        <v>84</v>
      </c>
      <c r="C43" s="205">
        <f>'[2]14'!C45</f>
        <v>0</v>
      </c>
      <c r="D43" s="205">
        <f>'[2]14'!D45</f>
        <v>0</v>
      </c>
      <c r="E43" s="205">
        <f>'[2]14'!E45</f>
        <v>0</v>
      </c>
      <c r="F43" s="15">
        <f t="shared" si="6"/>
        <v>84</v>
      </c>
      <c r="G43" s="204">
        <f>'[2]14'!H45</f>
        <v>37</v>
      </c>
      <c r="H43" s="205">
        <f>'[2]14'!I45</f>
        <v>0</v>
      </c>
      <c r="I43" s="205">
        <f>'[2]14'!J45</f>
        <v>0</v>
      </c>
      <c r="J43" s="205">
        <f>'[2]14'!K45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'[2]14'!B46</f>
        <v>84</v>
      </c>
      <c r="C44" s="205">
        <f>'[2]14'!C46</f>
        <v>0</v>
      </c>
      <c r="D44" s="205">
        <f>'[2]14'!D46</f>
        <v>0</v>
      </c>
      <c r="E44" s="205">
        <f>'[2]14'!E46</f>
        <v>0</v>
      </c>
      <c r="F44" s="15">
        <f t="shared" si="6"/>
        <v>84</v>
      </c>
      <c r="G44" s="204">
        <f>'[2]14'!H46</f>
        <v>37</v>
      </c>
      <c r="H44" s="205">
        <f>'[2]14'!I46</f>
        <v>0</v>
      </c>
      <c r="I44" s="205">
        <f>'[2]14'!J46</f>
        <v>0</v>
      </c>
      <c r="J44" s="205">
        <f>'[2]14'!K46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'[2]14'!B47</f>
        <v>84</v>
      </c>
      <c r="C45" s="205">
        <f>'[2]14'!C47</f>
        <v>0</v>
      </c>
      <c r="D45" s="205">
        <f>'[2]14'!D47</f>
        <v>0</v>
      </c>
      <c r="E45" s="205">
        <f>'[2]14'!E47</f>
        <v>0</v>
      </c>
      <c r="F45" s="15">
        <f t="shared" si="6"/>
        <v>84</v>
      </c>
      <c r="G45" s="204">
        <f>'[2]14'!H47</f>
        <v>37</v>
      </c>
      <c r="H45" s="205">
        <f>'[2]14'!I47</f>
        <v>0</v>
      </c>
      <c r="I45" s="205">
        <f>'[2]14'!J47</f>
        <v>0</v>
      </c>
      <c r="J45" s="205">
        <f>'[2]14'!K47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'[2]14'!B48</f>
        <v>84</v>
      </c>
      <c r="C46" s="205">
        <f>'[2]14'!C48</f>
        <v>0</v>
      </c>
      <c r="D46" s="205">
        <f>'[2]14'!D48</f>
        <v>0</v>
      </c>
      <c r="E46" s="205">
        <f>'[2]14'!E48</f>
        <v>0</v>
      </c>
      <c r="F46" s="15">
        <f t="shared" si="6"/>
        <v>84</v>
      </c>
      <c r="G46" s="204">
        <f>'[2]14'!H48</f>
        <v>37</v>
      </c>
      <c r="H46" s="205">
        <f>'[2]14'!I48</f>
        <v>0</v>
      </c>
      <c r="I46" s="205">
        <f>'[2]14'!J48</f>
        <v>0</v>
      </c>
      <c r="J46" s="205">
        <f>'[2]14'!K48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'[2]14'!B49</f>
        <v>84</v>
      </c>
      <c r="C47" s="205">
        <f>'[2]14'!C49</f>
        <v>0</v>
      </c>
      <c r="D47" s="205">
        <f>'[2]14'!D49</f>
        <v>0</v>
      </c>
      <c r="E47" s="205">
        <f>'[2]14'!E49</f>
        <v>0</v>
      </c>
      <c r="F47" s="15">
        <f t="shared" si="6"/>
        <v>84</v>
      </c>
      <c r="G47" s="204">
        <f>'[2]14'!H49</f>
        <v>37</v>
      </c>
      <c r="H47" s="205">
        <f>'[2]14'!I49</f>
        <v>0</v>
      </c>
      <c r="I47" s="205">
        <f>'[2]14'!J49</f>
        <v>0</v>
      </c>
      <c r="J47" s="205">
        <f>'[2]14'!K49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'[2]14'!B50</f>
        <v>84</v>
      </c>
      <c r="C48" s="205">
        <f>'[2]14'!C50</f>
        <v>0</v>
      </c>
      <c r="D48" s="205">
        <f>'[2]14'!D50</f>
        <v>0</v>
      </c>
      <c r="E48" s="205">
        <f>'[2]14'!E50</f>
        <v>0</v>
      </c>
      <c r="F48" s="15">
        <f t="shared" si="6"/>
        <v>84</v>
      </c>
      <c r="G48" s="204">
        <f>'[2]14'!H50</f>
        <v>37</v>
      </c>
      <c r="H48" s="205">
        <f>'[2]14'!I50</f>
        <v>0</v>
      </c>
      <c r="I48" s="205">
        <f>'[2]14'!J50</f>
        <v>0</v>
      </c>
      <c r="J48" s="205">
        <f>'[2]14'!K50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'[2]14'!B51</f>
        <v>84</v>
      </c>
      <c r="C49" s="205">
        <f>'[2]14'!C51</f>
        <v>0</v>
      </c>
      <c r="D49" s="205">
        <f>'[2]14'!D51</f>
        <v>0</v>
      </c>
      <c r="E49" s="205">
        <f>'[2]14'!E51</f>
        <v>0</v>
      </c>
      <c r="F49" s="15">
        <f t="shared" si="6"/>
        <v>84</v>
      </c>
      <c r="G49" s="204">
        <f>'[2]14'!H51</f>
        <v>37</v>
      </c>
      <c r="H49" s="205">
        <f>'[2]14'!I51</f>
        <v>0</v>
      </c>
      <c r="I49" s="205">
        <f>'[2]14'!J51</f>
        <v>0</v>
      </c>
      <c r="J49" s="205">
        <f>'[2]14'!K51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'[2]14'!B52</f>
        <v>84</v>
      </c>
      <c r="C50" s="205">
        <f>'[2]14'!C52</f>
        <v>0</v>
      </c>
      <c r="D50" s="205">
        <f>'[2]14'!D52</f>
        <v>0</v>
      </c>
      <c r="E50" s="205">
        <f>'[2]14'!E52</f>
        <v>0</v>
      </c>
      <c r="F50" s="15">
        <f t="shared" si="6"/>
        <v>84</v>
      </c>
      <c r="G50" s="204">
        <f>'[2]14'!H52</f>
        <v>37</v>
      </c>
      <c r="H50" s="205">
        <f>'[2]14'!I52</f>
        <v>0</v>
      </c>
      <c r="I50" s="205">
        <f>'[2]14'!J52</f>
        <v>0</v>
      </c>
      <c r="J50" s="205">
        <f>'[2]14'!K52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'[2]14'!B53</f>
        <v>84</v>
      </c>
      <c r="C51" s="205">
        <f>'[2]14'!C53</f>
        <v>0</v>
      </c>
      <c r="D51" s="205">
        <f>'[2]14'!D53</f>
        <v>0</v>
      </c>
      <c r="E51" s="205">
        <f>'[2]14'!E53</f>
        <v>0</v>
      </c>
      <c r="F51" s="15">
        <f t="shared" si="6"/>
        <v>84</v>
      </c>
      <c r="G51" s="204">
        <f>'[2]14'!H53</f>
        <v>37</v>
      </c>
      <c r="H51" s="205">
        <f>'[2]14'!I53</f>
        <v>0</v>
      </c>
      <c r="I51" s="205">
        <f>'[2]14'!J53</f>
        <v>0</v>
      </c>
      <c r="J51" s="205">
        <f>'[2]14'!K53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'[2]14'!B54</f>
        <v>84</v>
      </c>
      <c r="C52" s="205">
        <f>'[2]14'!C54</f>
        <v>0</v>
      </c>
      <c r="D52" s="205">
        <f>'[2]14'!D54</f>
        <v>0</v>
      </c>
      <c r="E52" s="205">
        <f>'[2]14'!E54</f>
        <v>0</v>
      </c>
      <c r="F52" s="15">
        <f t="shared" si="6"/>
        <v>84</v>
      </c>
      <c r="G52" s="204">
        <f>'[2]14'!H54</f>
        <v>38</v>
      </c>
      <c r="H52" s="205">
        <f>'[2]14'!I54</f>
        <v>0</v>
      </c>
      <c r="I52" s="205">
        <f>'[2]14'!J54</f>
        <v>0</v>
      </c>
      <c r="J52" s="205">
        <f>'[2]14'!K54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'[2]14'!B55</f>
        <v>84</v>
      </c>
      <c r="C53" s="205">
        <f>'[2]14'!C55</f>
        <v>0</v>
      </c>
      <c r="D53" s="205">
        <f>'[2]14'!D55</f>
        <v>0</v>
      </c>
      <c r="E53" s="205">
        <f>'[2]14'!E55</f>
        <v>0</v>
      </c>
      <c r="F53" s="15">
        <f t="shared" si="6"/>
        <v>84</v>
      </c>
      <c r="G53" s="204">
        <f>'[2]14'!H55</f>
        <v>38</v>
      </c>
      <c r="H53" s="205">
        <f>'[2]14'!I55</f>
        <v>0</v>
      </c>
      <c r="I53" s="205">
        <f>'[2]14'!J55</f>
        <v>0</v>
      </c>
      <c r="J53" s="205">
        <f>'[2]14'!K55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'[2]14'!B56</f>
        <v>84</v>
      </c>
      <c r="C54" s="205">
        <f>'[2]14'!C56</f>
        <v>0</v>
      </c>
      <c r="D54" s="205">
        <f>'[2]14'!D56</f>
        <v>0</v>
      </c>
      <c r="E54" s="205">
        <f>'[2]14'!E56</f>
        <v>0</v>
      </c>
      <c r="F54" s="15">
        <f t="shared" si="6"/>
        <v>84</v>
      </c>
      <c r="G54" s="204">
        <f>'[2]14'!H56</f>
        <v>38</v>
      </c>
      <c r="H54" s="205">
        <f>'[2]14'!I56</f>
        <v>0</v>
      </c>
      <c r="I54" s="205">
        <f>'[2]14'!J56</f>
        <v>0</v>
      </c>
      <c r="J54" s="205">
        <f>'[2]14'!K56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'[2]14'!B57</f>
        <v>84</v>
      </c>
      <c r="C55" s="205">
        <f>'[2]14'!C57</f>
        <v>0</v>
      </c>
      <c r="D55" s="205">
        <f>'[2]14'!D57</f>
        <v>0</v>
      </c>
      <c r="E55" s="205">
        <f>'[2]14'!E57</f>
        <v>0</v>
      </c>
      <c r="F55" s="15">
        <f t="shared" si="6"/>
        <v>84</v>
      </c>
      <c r="G55" s="204">
        <f>'[2]14'!H57</f>
        <v>38</v>
      </c>
      <c r="H55" s="205">
        <f>'[2]14'!I57</f>
        <v>0</v>
      </c>
      <c r="I55" s="205">
        <f>'[2]14'!J57</f>
        <v>0</v>
      </c>
      <c r="J55" s="205">
        <f>'[2]14'!K57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'[2]14'!B58</f>
        <v>84</v>
      </c>
      <c r="C56" s="205">
        <f>'[2]14'!C58</f>
        <v>0</v>
      </c>
      <c r="D56" s="205">
        <f>'[2]14'!D58</f>
        <v>0</v>
      </c>
      <c r="E56" s="205">
        <f>'[2]14'!E58</f>
        <v>0</v>
      </c>
      <c r="F56" s="15">
        <f t="shared" si="6"/>
        <v>84</v>
      </c>
      <c r="G56" s="204">
        <f>'[2]14'!H58</f>
        <v>38</v>
      </c>
      <c r="H56" s="205">
        <f>'[2]14'!I58</f>
        <v>0</v>
      </c>
      <c r="I56" s="205">
        <f>'[2]14'!J58</f>
        <v>0</v>
      </c>
      <c r="J56" s="205">
        <f>'[2]14'!K58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'[2]14'!B59</f>
        <v>84</v>
      </c>
      <c r="C57" s="205">
        <f>'[2]14'!C59</f>
        <v>0</v>
      </c>
      <c r="D57" s="205">
        <f>'[2]14'!D59</f>
        <v>0</v>
      </c>
      <c r="E57" s="205">
        <f>'[2]14'!E59</f>
        <v>0</v>
      </c>
      <c r="F57" s="15">
        <f t="shared" si="6"/>
        <v>84</v>
      </c>
      <c r="G57" s="204">
        <f>'[2]14'!H59</f>
        <v>38</v>
      </c>
      <c r="H57" s="205">
        <f>'[2]14'!I59</f>
        <v>0</v>
      </c>
      <c r="I57" s="205">
        <f>'[2]14'!J59</f>
        <v>0</v>
      </c>
      <c r="J57" s="205">
        <f>'[2]14'!K59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'[2]14'!B60</f>
        <v>84</v>
      </c>
      <c r="C58" s="205">
        <f>'[2]14'!C60</f>
        <v>0</v>
      </c>
      <c r="D58" s="205">
        <f>'[2]14'!D60</f>
        <v>0</v>
      </c>
      <c r="E58" s="205">
        <f>'[2]14'!E60</f>
        <v>0</v>
      </c>
      <c r="F58" s="15">
        <f t="shared" si="6"/>
        <v>84</v>
      </c>
      <c r="G58" s="204">
        <f>'[2]14'!H60</f>
        <v>38</v>
      </c>
      <c r="H58" s="205">
        <f>'[2]14'!I60</f>
        <v>0</v>
      </c>
      <c r="I58" s="205">
        <f>'[2]14'!J60</f>
        <v>0</v>
      </c>
      <c r="J58" s="205">
        <f>'[2]14'!K60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'[2]14'!B61</f>
        <v>84</v>
      </c>
      <c r="C59" s="205">
        <f>'[2]14'!C61</f>
        <v>0</v>
      </c>
      <c r="D59" s="205">
        <f>'[2]14'!D61</f>
        <v>0</v>
      </c>
      <c r="E59" s="205">
        <f>'[2]14'!E61</f>
        <v>0</v>
      </c>
      <c r="F59" s="15">
        <f t="shared" si="6"/>
        <v>84</v>
      </c>
      <c r="G59" s="204">
        <f>'[2]14'!H61</f>
        <v>36</v>
      </c>
      <c r="H59" s="205">
        <f>'[2]14'!I61</f>
        <v>0</v>
      </c>
      <c r="I59" s="205">
        <f>'[2]14'!J61</f>
        <v>0</v>
      </c>
      <c r="J59" s="205">
        <f>'[2]14'!K61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'[2]14'!B62</f>
        <v>84</v>
      </c>
      <c r="C60" s="205">
        <f>'[2]14'!C62</f>
        <v>0</v>
      </c>
      <c r="D60" s="205">
        <f>'[2]14'!D62</f>
        <v>0</v>
      </c>
      <c r="E60" s="205">
        <f>'[2]14'!E62</f>
        <v>0</v>
      </c>
      <c r="F60" s="15">
        <f t="shared" si="6"/>
        <v>84</v>
      </c>
      <c r="G60" s="204">
        <f>'[2]14'!H62</f>
        <v>36</v>
      </c>
      <c r="H60" s="205">
        <f>'[2]14'!I62</f>
        <v>0</v>
      </c>
      <c r="I60" s="205">
        <f>'[2]14'!J62</f>
        <v>0</v>
      </c>
      <c r="J60" s="205">
        <f>'[2]14'!K62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'[2]14'!B63</f>
        <v>84</v>
      </c>
      <c r="C61" s="205">
        <f>'[2]14'!C63</f>
        <v>0</v>
      </c>
      <c r="D61" s="205">
        <f>'[2]14'!D63</f>
        <v>0</v>
      </c>
      <c r="E61" s="205">
        <f>'[2]14'!E63</f>
        <v>0</v>
      </c>
      <c r="F61" s="15">
        <f t="shared" si="6"/>
        <v>84</v>
      </c>
      <c r="G61" s="204">
        <f>'[2]14'!H63</f>
        <v>36</v>
      </c>
      <c r="H61" s="205">
        <f>'[2]14'!I63</f>
        <v>0</v>
      </c>
      <c r="I61" s="205">
        <f>'[2]14'!J63</f>
        <v>0</v>
      </c>
      <c r="J61" s="205">
        <f>'[2]14'!K63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'[2]14'!B64</f>
        <v>84</v>
      </c>
      <c r="C62" s="205">
        <f>'[2]14'!C64</f>
        <v>0</v>
      </c>
      <c r="D62" s="205">
        <f>'[2]14'!D64</f>
        <v>0</v>
      </c>
      <c r="E62" s="205">
        <f>'[2]14'!E64</f>
        <v>0</v>
      </c>
      <c r="F62" s="15">
        <f t="shared" si="6"/>
        <v>84</v>
      </c>
      <c r="G62" s="204">
        <f>'[2]14'!H64</f>
        <v>36</v>
      </c>
      <c r="H62" s="205">
        <f>'[2]14'!I64</f>
        <v>0</v>
      </c>
      <c r="I62" s="205">
        <f>'[2]14'!J64</f>
        <v>0</v>
      </c>
      <c r="J62" s="205">
        <f>'[2]14'!K64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'[2]14'!B65</f>
        <v>84</v>
      </c>
      <c r="C63" s="205">
        <f>'[2]14'!C65</f>
        <v>0</v>
      </c>
      <c r="D63" s="205">
        <f>'[2]14'!D65</f>
        <v>0</v>
      </c>
      <c r="E63" s="205">
        <f>'[2]14'!E65</f>
        <v>0</v>
      </c>
      <c r="F63" s="15">
        <f t="shared" si="6"/>
        <v>84</v>
      </c>
      <c r="G63" s="204">
        <f>'[2]14'!H65</f>
        <v>36</v>
      </c>
      <c r="H63" s="205">
        <f>'[2]14'!I65</f>
        <v>0</v>
      </c>
      <c r="I63" s="205">
        <f>'[2]14'!J65</f>
        <v>0</v>
      </c>
      <c r="J63" s="205">
        <f>'[2]14'!K65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'[2]14'!B66</f>
        <v>84</v>
      </c>
      <c r="C64" s="205">
        <f>'[2]14'!C66</f>
        <v>0</v>
      </c>
      <c r="D64" s="205">
        <f>'[2]14'!D66</f>
        <v>0</v>
      </c>
      <c r="E64" s="205">
        <f>'[2]14'!E66</f>
        <v>0</v>
      </c>
      <c r="F64" s="15">
        <f t="shared" si="6"/>
        <v>84</v>
      </c>
      <c r="G64" s="204">
        <f>'[2]14'!H66</f>
        <v>36</v>
      </c>
      <c r="H64" s="205">
        <f>'[2]14'!I66</f>
        <v>0</v>
      </c>
      <c r="I64" s="205">
        <f>'[2]14'!J66</f>
        <v>0</v>
      </c>
      <c r="J64" s="205">
        <f>'[2]14'!K66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'[2]14'!B67</f>
        <v>84</v>
      </c>
      <c r="C65" s="205">
        <f>'[2]14'!C67</f>
        <v>0</v>
      </c>
      <c r="D65" s="205">
        <f>'[2]14'!D67</f>
        <v>0</v>
      </c>
      <c r="E65" s="205">
        <f>'[2]14'!E67</f>
        <v>0</v>
      </c>
      <c r="F65" s="15">
        <f t="shared" si="6"/>
        <v>84</v>
      </c>
      <c r="G65" s="204">
        <f>'[2]14'!H67</f>
        <v>36</v>
      </c>
      <c r="H65" s="205">
        <f>'[2]14'!I67</f>
        <v>0</v>
      </c>
      <c r="I65" s="205">
        <f>'[2]14'!J67</f>
        <v>0</v>
      </c>
      <c r="J65" s="205">
        <f>'[2]14'!K67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'[2]14'!B68</f>
        <v>84</v>
      </c>
      <c r="C66" s="205">
        <f>'[2]14'!C68</f>
        <v>0</v>
      </c>
      <c r="D66" s="205">
        <f>'[2]14'!D68</f>
        <v>0</v>
      </c>
      <c r="E66" s="205">
        <f>'[2]14'!E68</f>
        <v>0</v>
      </c>
      <c r="F66" s="15">
        <f t="shared" si="6"/>
        <v>84</v>
      </c>
      <c r="G66" s="204">
        <f>'[2]14'!H68</f>
        <v>36</v>
      </c>
      <c r="H66" s="205">
        <f>'[2]14'!I68</f>
        <v>0</v>
      </c>
      <c r="I66" s="205">
        <f>'[2]14'!J68</f>
        <v>0</v>
      </c>
      <c r="J66" s="205">
        <f>'[2]14'!K68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'[2]14'!B69</f>
        <v>84</v>
      </c>
      <c r="C67" s="205">
        <f>'[2]14'!C69</f>
        <v>0</v>
      </c>
      <c r="D67" s="205">
        <f>'[2]14'!D69</f>
        <v>0</v>
      </c>
      <c r="E67" s="205">
        <f>'[2]14'!E69</f>
        <v>0</v>
      </c>
      <c r="F67" s="15">
        <f t="shared" si="6"/>
        <v>84</v>
      </c>
      <c r="G67" s="204">
        <f>'[2]14'!H69</f>
        <v>36</v>
      </c>
      <c r="H67" s="205">
        <f>'[2]14'!I69</f>
        <v>0</v>
      </c>
      <c r="I67" s="205">
        <f>'[2]14'!J69</f>
        <v>0</v>
      </c>
      <c r="J67" s="205">
        <f>'[2]14'!K69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'[2]14'!B70</f>
        <v>84</v>
      </c>
      <c r="C68" s="205">
        <f>'[2]14'!C70</f>
        <v>0</v>
      </c>
      <c r="D68" s="205">
        <f>'[2]14'!D70</f>
        <v>0</v>
      </c>
      <c r="E68" s="205">
        <f>'[2]14'!E70</f>
        <v>0</v>
      </c>
      <c r="F68" s="15">
        <f t="shared" si="6"/>
        <v>84</v>
      </c>
      <c r="G68" s="204">
        <f>'[2]14'!H70</f>
        <v>36</v>
      </c>
      <c r="H68" s="205">
        <f>'[2]14'!I70</f>
        <v>0</v>
      </c>
      <c r="I68" s="205">
        <f>'[2]14'!J70</f>
        <v>0</v>
      </c>
      <c r="J68" s="205">
        <f>'[2]14'!K70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'[2]14'!B71</f>
        <v>84</v>
      </c>
      <c r="C69" s="205">
        <f>'[2]14'!C71</f>
        <v>0</v>
      </c>
      <c r="D69" s="205">
        <f>'[2]14'!D71</f>
        <v>0</v>
      </c>
      <c r="E69" s="205">
        <f>'[2]14'!E71</f>
        <v>0</v>
      </c>
      <c r="F69" s="15">
        <f t="shared" ref="F69:F98" si="16">SUM(B69:E69)</f>
        <v>84</v>
      </c>
      <c r="G69" s="204">
        <f>'[2]14'!H71</f>
        <v>36</v>
      </c>
      <c r="H69" s="205">
        <f>'[2]14'!I71</f>
        <v>0</v>
      </c>
      <c r="I69" s="205">
        <f>'[2]14'!J71</f>
        <v>0</v>
      </c>
      <c r="J69" s="205">
        <f>'[2]14'!K71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'[2]14'!B72</f>
        <v>84</v>
      </c>
      <c r="C70" s="205">
        <f>'[2]14'!C72</f>
        <v>0</v>
      </c>
      <c r="D70" s="205">
        <f>'[2]14'!D72</f>
        <v>0</v>
      </c>
      <c r="E70" s="205">
        <f>'[2]14'!E72</f>
        <v>0</v>
      </c>
      <c r="F70" s="15">
        <f t="shared" si="16"/>
        <v>84</v>
      </c>
      <c r="G70" s="204">
        <f>'[2]14'!H72</f>
        <v>36</v>
      </c>
      <c r="H70" s="205">
        <f>'[2]14'!I72</f>
        <v>0</v>
      </c>
      <c r="I70" s="205">
        <f>'[2]14'!J72</f>
        <v>0</v>
      </c>
      <c r="J70" s="205">
        <f>'[2]14'!K72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'[2]14'!B73</f>
        <v>84</v>
      </c>
      <c r="C71" s="205">
        <f>'[2]14'!C73</f>
        <v>0</v>
      </c>
      <c r="D71" s="205">
        <f>'[2]14'!D73</f>
        <v>0</v>
      </c>
      <c r="E71" s="205">
        <f>'[2]14'!E73</f>
        <v>0</v>
      </c>
      <c r="F71" s="15">
        <f t="shared" si="16"/>
        <v>84</v>
      </c>
      <c r="G71" s="204">
        <f>'[2]14'!H73</f>
        <v>37</v>
      </c>
      <c r="H71" s="205">
        <f>'[2]14'!I73</f>
        <v>0</v>
      </c>
      <c r="I71" s="205">
        <f>'[2]14'!J73</f>
        <v>0</v>
      </c>
      <c r="J71" s="205">
        <f>'[2]14'!K73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'[2]14'!B74</f>
        <v>84</v>
      </c>
      <c r="C72" s="205">
        <f>'[2]14'!C74</f>
        <v>0</v>
      </c>
      <c r="D72" s="205">
        <f>'[2]14'!D74</f>
        <v>0</v>
      </c>
      <c r="E72" s="205">
        <f>'[2]14'!E74</f>
        <v>0</v>
      </c>
      <c r="F72" s="15">
        <f t="shared" si="16"/>
        <v>84</v>
      </c>
      <c r="G72" s="204">
        <f>'[2]14'!H74</f>
        <v>37</v>
      </c>
      <c r="H72" s="205">
        <f>'[2]14'!I74</f>
        <v>0</v>
      </c>
      <c r="I72" s="205">
        <f>'[2]14'!J74</f>
        <v>0</v>
      </c>
      <c r="J72" s="205">
        <f>'[2]14'!K74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'[2]14'!B75</f>
        <v>84</v>
      </c>
      <c r="C73" s="205">
        <f>'[2]14'!C75</f>
        <v>0</v>
      </c>
      <c r="D73" s="205">
        <f>'[2]14'!D75</f>
        <v>0</v>
      </c>
      <c r="E73" s="205">
        <f>'[2]14'!E75</f>
        <v>0</v>
      </c>
      <c r="F73" s="15">
        <f t="shared" si="16"/>
        <v>84</v>
      </c>
      <c r="G73" s="204">
        <f>'[2]14'!H75</f>
        <v>37</v>
      </c>
      <c r="H73" s="205">
        <f>'[2]14'!I75</f>
        <v>0</v>
      </c>
      <c r="I73" s="205">
        <f>'[2]14'!J75</f>
        <v>0</v>
      </c>
      <c r="J73" s="205">
        <f>'[2]14'!K75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'[2]14'!B76</f>
        <v>84</v>
      </c>
      <c r="C74" s="205">
        <f>'[2]14'!C76</f>
        <v>0</v>
      </c>
      <c r="D74" s="205">
        <f>'[2]14'!D76</f>
        <v>0</v>
      </c>
      <c r="E74" s="205">
        <f>'[2]14'!E76</f>
        <v>0</v>
      </c>
      <c r="F74" s="15">
        <f t="shared" si="16"/>
        <v>84</v>
      </c>
      <c r="G74" s="204">
        <f>'[2]14'!H76</f>
        <v>37</v>
      </c>
      <c r="H74" s="205">
        <f>'[2]14'!I76</f>
        <v>0</v>
      </c>
      <c r="I74" s="205">
        <f>'[2]14'!J76</f>
        <v>0</v>
      </c>
      <c r="J74" s="205">
        <f>'[2]14'!K76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'[2]14'!B77</f>
        <v>84</v>
      </c>
      <c r="C75" s="205">
        <f>'[2]14'!C77</f>
        <v>0</v>
      </c>
      <c r="D75" s="205">
        <f>'[2]14'!D77</f>
        <v>0</v>
      </c>
      <c r="E75" s="205">
        <f>'[2]14'!E77</f>
        <v>0</v>
      </c>
      <c r="F75" s="15">
        <f t="shared" si="16"/>
        <v>84</v>
      </c>
      <c r="G75" s="204">
        <f>'[2]14'!H77</f>
        <v>37</v>
      </c>
      <c r="H75" s="205">
        <f>'[2]14'!I77</f>
        <v>0</v>
      </c>
      <c r="I75" s="205">
        <f>'[2]14'!J77</f>
        <v>0</v>
      </c>
      <c r="J75" s="205">
        <f>'[2]14'!K77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'[2]14'!B78</f>
        <v>84</v>
      </c>
      <c r="C76" s="205">
        <f>'[2]14'!C78</f>
        <v>0</v>
      </c>
      <c r="D76" s="205">
        <f>'[2]14'!D78</f>
        <v>0</v>
      </c>
      <c r="E76" s="205">
        <f>'[2]14'!E78</f>
        <v>0</v>
      </c>
      <c r="F76" s="15">
        <f t="shared" si="16"/>
        <v>84</v>
      </c>
      <c r="G76" s="204">
        <f>'[2]14'!H78</f>
        <v>37</v>
      </c>
      <c r="H76" s="205">
        <f>'[2]14'!I78</f>
        <v>0</v>
      </c>
      <c r="I76" s="205">
        <f>'[2]14'!J78</f>
        <v>0</v>
      </c>
      <c r="J76" s="205">
        <f>'[2]14'!K78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'[2]14'!B79</f>
        <v>84</v>
      </c>
      <c r="C77" s="205">
        <f>'[2]14'!C79</f>
        <v>0</v>
      </c>
      <c r="D77" s="205">
        <f>'[2]14'!D79</f>
        <v>0</v>
      </c>
      <c r="E77" s="205">
        <f>'[2]14'!E79</f>
        <v>0</v>
      </c>
      <c r="F77" s="15">
        <f t="shared" si="16"/>
        <v>84</v>
      </c>
      <c r="G77" s="204">
        <f>'[2]14'!H79</f>
        <v>37</v>
      </c>
      <c r="H77" s="205">
        <f>'[2]14'!I79</f>
        <v>0</v>
      </c>
      <c r="I77" s="205">
        <f>'[2]14'!J79</f>
        <v>0</v>
      </c>
      <c r="J77" s="205">
        <f>'[2]14'!K79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'[2]14'!B80</f>
        <v>84</v>
      </c>
      <c r="C78" s="205">
        <f>'[2]14'!C80</f>
        <v>0</v>
      </c>
      <c r="D78" s="205">
        <f>'[2]14'!D80</f>
        <v>0</v>
      </c>
      <c r="E78" s="205">
        <f>'[2]14'!E80</f>
        <v>0</v>
      </c>
      <c r="F78" s="15">
        <f t="shared" si="16"/>
        <v>84</v>
      </c>
      <c r="G78" s="204">
        <f>'[2]14'!H80</f>
        <v>37</v>
      </c>
      <c r="H78" s="205">
        <f>'[2]14'!I80</f>
        <v>0</v>
      </c>
      <c r="I78" s="205">
        <f>'[2]14'!J80</f>
        <v>0</v>
      </c>
      <c r="J78" s="205">
        <f>'[2]14'!K80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'[2]14'!B81</f>
        <v>84</v>
      </c>
      <c r="C79" s="205">
        <f>'[2]14'!C81</f>
        <v>0</v>
      </c>
      <c r="D79" s="205">
        <f>'[2]14'!D81</f>
        <v>0</v>
      </c>
      <c r="E79" s="205">
        <f>'[2]14'!E81</f>
        <v>0</v>
      </c>
      <c r="F79" s="15">
        <f t="shared" si="16"/>
        <v>84</v>
      </c>
      <c r="G79" s="204">
        <f>'[2]14'!H81</f>
        <v>37</v>
      </c>
      <c r="H79" s="205">
        <f>'[2]14'!I81</f>
        <v>0</v>
      </c>
      <c r="I79" s="205">
        <f>'[2]14'!J81</f>
        <v>0</v>
      </c>
      <c r="J79" s="205">
        <f>'[2]14'!K81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'[2]14'!B82</f>
        <v>84</v>
      </c>
      <c r="C80" s="205">
        <f>'[2]14'!C82</f>
        <v>0</v>
      </c>
      <c r="D80" s="205">
        <f>'[2]14'!D82</f>
        <v>0</v>
      </c>
      <c r="E80" s="205">
        <f>'[2]14'!E82</f>
        <v>0</v>
      </c>
      <c r="F80" s="15">
        <f t="shared" si="16"/>
        <v>84</v>
      </c>
      <c r="G80" s="204">
        <f>'[2]14'!H82</f>
        <v>38</v>
      </c>
      <c r="H80" s="205">
        <f>'[2]14'!I82</f>
        <v>0</v>
      </c>
      <c r="I80" s="205">
        <f>'[2]14'!J82</f>
        <v>0</v>
      </c>
      <c r="J80" s="205">
        <f>'[2]14'!K82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'[2]14'!B83</f>
        <v>84</v>
      </c>
      <c r="C81" s="205">
        <f>'[2]14'!C83</f>
        <v>0</v>
      </c>
      <c r="D81" s="205">
        <f>'[2]14'!D83</f>
        <v>0</v>
      </c>
      <c r="E81" s="205">
        <f>'[2]14'!E83</f>
        <v>0</v>
      </c>
      <c r="F81" s="15">
        <f t="shared" si="16"/>
        <v>84</v>
      </c>
      <c r="G81" s="204">
        <f>'[2]14'!H83</f>
        <v>38</v>
      </c>
      <c r="H81" s="205">
        <f>'[2]14'!I83</f>
        <v>0</v>
      </c>
      <c r="I81" s="205">
        <f>'[2]14'!J83</f>
        <v>0</v>
      </c>
      <c r="J81" s="205">
        <f>'[2]14'!K83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'[2]14'!B84</f>
        <v>84</v>
      </c>
      <c r="C82" s="205">
        <f>'[2]14'!C84</f>
        <v>0</v>
      </c>
      <c r="D82" s="205">
        <f>'[2]14'!D84</f>
        <v>0</v>
      </c>
      <c r="E82" s="205">
        <f>'[2]14'!E84</f>
        <v>0</v>
      </c>
      <c r="F82" s="15">
        <f t="shared" si="16"/>
        <v>84</v>
      </c>
      <c r="G82" s="204">
        <f>'[2]14'!H84</f>
        <v>38</v>
      </c>
      <c r="H82" s="205">
        <f>'[2]14'!I84</f>
        <v>0</v>
      </c>
      <c r="I82" s="205">
        <f>'[2]14'!J84</f>
        <v>0</v>
      </c>
      <c r="J82" s="205">
        <f>'[2]14'!K84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'[2]14'!B85</f>
        <v>84</v>
      </c>
      <c r="C83" s="205">
        <f>'[2]14'!C85</f>
        <v>0</v>
      </c>
      <c r="D83" s="205">
        <f>'[2]14'!D85</f>
        <v>0</v>
      </c>
      <c r="E83" s="205">
        <f>'[2]14'!E85</f>
        <v>0</v>
      </c>
      <c r="F83" s="15">
        <f t="shared" si="16"/>
        <v>84</v>
      </c>
      <c r="G83" s="204">
        <f>'[2]14'!H85</f>
        <v>38</v>
      </c>
      <c r="H83" s="205">
        <f>'[2]14'!I85</f>
        <v>0</v>
      </c>
      <c r="I83" s="205">
        <f>'[2]14'!J85</f>
        <v>0</v>
      </c>
      <c r="J83" s="205">
        <f>'[2]14'!K85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'[2]14'!B86</f>
        <v>84</v>
      </c>
      <c r="C84" s="205">
        <f>'[2]14'!C86</f>
        <v>0</v>
      </c>
      <c r="D84" s="205">
        <f>'[2]14'!D86</f>
        <v>0</v>
      </c>
      <c r="E84" s="205">
        <f>'[2]14'!E86</f>
        <v>0</v>
      </c>
      <c r="F84" s="15">
        <f t="shared" si="16"/>
        <v>84</v>
      </c>
      <c r="G84" s="204">
        <f>'[2]14'!H86</f>
        <v>38</v>
      </c>
      <c r="H84" s="205">
        <f>'[2]14'!I86</f>
        <v>0</v>
      </c>
      <c r="I84" s="205">
        <f>'[2]14'!J86</f>
        <v>0</v>
      </c>
      <c r="J84" s="205">
        <f>'[2]14'!K86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'[2]14'!B87</f>
        <v>84</v>
      </c>
      <c r="C85" s="205">
        <f>'[2]14'!C87</f>
        <v>0</v>
      </c>
      <c r="D85" s="205">
        <f>'[2]14'!D87</f>
        <v>0</v>
      </c>
      <c r="E85" s="205">
        <f>'[2]14'!E87</f>
        <v>0</v>
      </c>
      <c r="F85" s="15">
        <f t="shared" si="16"/>
        <v>84</v>
      </c>
      <c r="G85" s="204">
        <f>'[2]14'!H87</f>
        <v>38</v>
      </c>
      <c r="H85" s="205">
        <f>'[2]14'!I87</f>
        <v>0</v>
      </c>
      <c r="I85" s="205">
        <f>'[2]14'!J87</f>
        <v>0</v>
      </c>
      <c r="J85" s="205">
        <f>'[2]14'!K87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'[2]14'!B88</f>
        <v>84</v>
      </c>
      <c r="C86" s="205">
        <f>'[2]14'!C88</f>
        <v>0</v>
      </c>
      <c r="D86" s="205">
        <f>'[2]14'!D88</f>
        <v>0</v>
      </c>
      <c r="E86" s="205">
        <f>'[2]14'!E88</f>
        <v>0</v>
      </c>
      <c r="F86" s="15">
        <f t="shared" si="16"/>
        <v>84</v>
      </c>
      <c r="G86" s="204">
        <f>'[2]14'!H88</f>
        <v>38</v>
      </c>
      <c r="H86" s="205">
        <f>'[2]14'!I88</f>
        <v>0</v>
      </c>
      <c r="I86" s="205">
        <f>'[2]14'!J88</f>
        <v>0</v>
      </c>
      <c r="J86" s="205">
        <f>'[2]14'!K88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'[2]14'!B89</f>
        <v>84</v>
      </c>
      <c r="C87" s="205">
        <f>'[2]14'!C89</f>
        <v>0</v>
      </c>
      <c r="D87" s="205">
        <f>'[2]14'!D89</f>
        <v>0</v>
      </c>
      <c r="E87" s="205">
        <f>'[2]14'!E89</f>
        <v>0</v>
      </c>
      <c r="F87" s="15">
        <f t="shared" si="16"/>
        <v>84</v>
      </c>
      <c r="G87" s="204">
        <f>'[2]14'!H89</f>
        <v>38</v>
      </c>
      <c r="H87" s="205">
        <f>'[2]14'!I89</f>
        <v>0</v>
      </c>
      <c r="I87" s="205">
        <f>'[2]14'!J89</f>
        <v>0</v>
      </c>
      <c r="J87" s="205">
        <f>'[2]14'!K89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'[2]14'!B90</f>
        <v>84</v>
      </c>
      <c r="C88" s="205">
        <f>'[2]14'!C90</f>
        <v>0</v>
      </c>
      <c r="D88" s="205">
        <f>'[2]14'!D90</f>
        <v>0</v>
      </c>
      <c r="E88" s="205">
        <f>'[2]14'!E90</f>
        <v>0</v>
      </c>
      <c r="F88" s="15">
        <f t="shared" si="16"/>
        <v>84</v>
      </c>
      <c r="G88" s="204">
        <f>'[2]14'!H90</f>
        <v>38</v>
      </c>
      <c r="H88" s="205">
        <f>'[2]14'!I90</f>
        <v>0</v>
      </c>
      <c r="I88" s="205">
        <f>'[2]14'!J90</f>
        <v>0</v>
      </c>
      <c r="J88" s="205">
        <f>'[2]14'!K90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'[2]14'!B91</f>
        <v>84</v>
      </c>
      <c r="C89" s="205">
        <f>'[2]14'!C91</f>
        <v>0</v>
      </c>
      <c r="D89" s="205">
        <f>'[2]14'!D91</f>
        <v>0</v>
      </c>
      <c r="E89" s="205">
        <f>'[2]14'!E91</f>
        <v>0</v>
      </c>
      <c r="F89" s="15">
        <f t="shared" si="16"/>
        <v>84</v>
      </c>
      <c r="G89" s="204">
        <f>'[2]14'!H91</f>
        <v>38</v>
      </c>
      <c r="H89" s="205">
        <f>'[2]14'!I91</f>
        <v>0</v>
      </c>
      <c r="I89" s="205">
        <f>'[2]14'!J91</f>
        <v>0</v>
      </c>
      <c r="J89" s="205">
        <f>'[2]14'!K91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'[2]14'!B92</f>
        <v>84</v>
      </c>
      <c r="C90" s="205">
        <f>'[2]14'!C92</f>
        <v>0</v>
      </c>
      <c r="D90" s="205">
        <f>'[2]14'!D92</f>
        <v>0</v>
      </c>
      <c r="E90" s="205">
        <f>'[2]14'!E92</f>
        <v>0</v>
      </c>
      <c r="F90" s="15">
        <f t="shared" si="16"/>
        <v>84</v>
      </c>
      <c r="G90" s="204">
        <f>'[2]14'!H92</f>
        <v>38</v>
      </c>
      <c r="H90" s="205">
        <f>'[2]14'!I92</f>
        <v>0</v>
      </c>
      <c r="I90" s="205">
        <f>'[2]14'!J92</f>
        <v>0</v>
      </c>
      <c r="J90" s="205">
        <f>'[2]14'!K92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'[2]14'!B93</f>
        <v>84</v>
      </c>
      <c r="C91" s="205">
        <f>'[2]14'!C93</f>
        <v>0</v>
      </c>
      <c r="D91" s="205">
        <f>'[2]14'!D93</f>
        <v>0</v>
      </c>
      <c r="E91" s="205">
        <f>'[2]14'!E93</f>
        <v>0</v>
      </c>
      <c r="F91" s="15">
        <f t="shared" si="16"/>
        <v>84</v>
      </c>
      <c r="G91" s="204">
        <f>'[2]14'!H93</f>
        <v>38</v>
      </c>
      <c r="H91" s="205">
        <f>'[2]14'!I93</f>
        <v>0</v>
      </c>
      <c r="I91" s="205">
        <f>'[2]14'!J93</f>
        <v>0</v>
      </c>
      <c r="J91" s="205">
        <f>'[2]14'!K93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'[2]14'!B94</f>
        <v>84</v>
      </c>
      <c r="C92" s="205">
        <f>'[2]14'!C94</f>
        <v>0</v>
      </c>
      <c r="D92" s="205">
        <f>'[2]14'!D94</f>
        <v>0</v>
      </c>
      <c r="E92" s="205">
        <f>'[2]14'!E94</f>
        <v>0</v>
      </c>
      <c r="F92" s="15">
        <f t="shared" si="16"/>
        <v>84</v>
      </c>
      <c r="G92" s="204">
        <f>'[2]14'!H94</f>
        <v>38</v>
      </c>
      <c r="H92" s="205">
        <f>'[2]14'!I94</f>
        <v>0</v>
      </c>
      <c r="I92" s="205">
        <f>'[2]14'!J94</f>
        <v>0</v>
      </c>
      <c r="J92" s="205">
        <f>'[2]14'!K94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'[2]14'!B95</f>
        <v>84</v>
      </c>
      <c r="C93" s="205">
        <f>'[2]14'!C95</f>
        <v>0</v>
      </c>
      <c r="D93" s="205">
        <f>'[2]14'!D95</f>
        <v>0</v>
      </c>
      <c r="E93" s="205">
        <f>'[2]14'!E95</f>
        <v>0</v>
      </c>
      <c r="F93" s="15">
        <f t="shared" si="16"/>
        <v>84</v>
      </c>
      <c r="G93" s="204">
        <f>'[2]14'!H95</f>
        <v>38</v>
      </c>
      <c r="H93" s="205">
        <f>'[2]14'!I95</f>
        <v>0</v>
      </c>
      <c r="I93" s="205">
        <f>'[2]14'!J95</f>
        <v>0</v>
      </c>
      <c r="J93" s="205">
        <f>'[2]14'!K95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'[2]14'!B96</f>
        <v>84</v>
      </c>
      <c r="C94" s="205">
        <f>'[2]14'!C96</f>
        <v>0</v>
      </c>
      <c r="D94" s="205">
        <f>'[2]14'!D96</f>
        <v>0</v>
      </c>
      <c r="E94" s="205">
        <f>'[2]14'!E96</f>
        <v>0</v>
      </c>
      <c r="F94" s="15">
        <f t="shared" si="16"/>
        <v>84</v>
      </c>
      <c r="G94" s="204">
        <f>'[2]14'!H96</f>
        <v>38</v>
      </c>
      <c r="H94" s="205">
        <f>'[2]14'!I96</f>
        <v>0</v>
      </c>
      <c r="I94" s="205">
        <f>'[2]14'!J96</f>
        <v>0</v>
      </c>
      <c r="J94" s="205">
        <f>'[2]14'!K96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'[2]14'!B97</f>
        <v>84</v>
      </c>
      <c r="C95" s="205">
        <f>'[2]14'!C97</f>
        <v>0</v>
      </c>
      <c r="D95" s="205">
        <f>'[2]14'!D97</f>
        <v>0</v>
      </c>
      <c r="E95" s="205">
        <f>'[2]14'!E97</f>
        <v>0</v>
      </c>
      <c r="F95" s="15">
        <f t="shared" si="16"/>
        <v>84</v>
      </c>
      <c r="G95" s="204">
        <f>'[2]14'!H97</f>
        <v>38</v>
      </c>
      <c r="H95" s="205">
        <f>'[2]14'!I97</f>
        <v>0</v>
      </c>
      <c r="I95" s="205">
        <f>'[2]14'!J97</f>
        <v>0</v>
      </c>
      <c r="J95" s="205">
        <f>'[2]14'!K97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'[2]14'!B98</f>
        <v>84</v>
      </c>
      <c r="C96" s="205">
        <f>'[2]14'!C98</f>
        <v>0</v>
      </c>
      <c r="D96" s="205">
        <f>'[2]14'!D98</f>
        <v>0</v>
      </c>
      <c r="E96" s="205">
        <f>'[2]14'!E98</f>
        <v>0</v>
      </c>
      <c r="F96" s="15">
        <f t="shared" si="16"/>
        <v>84</v>
      </c>
      <c r="G96" s="204">
        <f>'[2]14'!H98</f>
        <v>38</v>
      </c>
      <c r="H96" s="205">
        <f>'[2]14'!I98</f>
        <v>0</v>
      </c>
      <c r="I96" s="205">
        <f>'[2]14'!J98</f>
        <v>0</v>
      </c>
      <c r="J96" s="205">
        <f>'[2]14'!K98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'[2]14'!B99</f>
        <v>84</v>
      </c>
      <c r="C97" s="205">
        <f>'[2]14'!C99</f>
        <v>0</v>
      </c>
      <c r="D97" s="205">
        <f>'[2]14'!D99</f>
        <v>0</v>
      </c>
      <c r="E97" s="205">
        <f>'[2]14'!E99</f>
        <v>0</v>
      </c>
      <c r="F97" s="15">
        <f t="shared" si="16"/>
        <v>84</v>
      </c>
      <c r="G97" s="204">
        <f>'[2]14'!H99</f>
        <v>38</v>
      </c>
      <c r="H97" s="205">
        <f>'[2]14'!I99</f>
        <v>0</v>
      </c>
      <c r="I97" s="205">
        <f>'[2]14'!J99</f>
        <v>0</v>
      </c>
      <c r="J97" s="205">
        <f>'[2]14'!K99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'[2]14'!B100</f>
        <v>84</v>
      </c>
      <c r="C98" s="205">
        <f>'[2]14'!C100</f>
        <v>0</v>
      </c>
      <c r="D98" s="205">
        <f>'[2]14'!D100</f>
        <v>0</v>
      </c>
      <c r="E98" s="205">
        <f>'[2]14'!E100</f>
        <v>0</v>
      </c>
      <c r="F98" s="15">
        <f t="shared" si="16"/>
        <v>84</v>
      </c>
      <c r="G98" s="204">
        <f>'[2]14'!H100</f>
        <v>38</v>
      </c>
      <c r="H98" s="205">
        <f>'[2]14'!I100</f>
        <v>0</v>
      </c>
      <c r="I98" s="205">
        <f>'[2]14'!J100</f>
        <v>0</v>
      </c>
      <c r="J98" s="205">
        <f>'[2]14'!K100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0.89675000000000005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0.89675000000000005</v>
      </c>
      <c r="L99" s="171">
        <f t="shared" si="17"/>
        <v>2.4E-2</v>
      </c>
      <c r="M99" s="171">
        <f t="shared" si="17"/>
        <v>0.88444999999999996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0.88444999999999996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640</v>
      </c>
      <c r="G3" s="16">
        <f>'[3]14'!G5</f>
        <v>0</v>
      </c>
      <c r="H3" s="17">
        <f>SUM(B3:G3)</f>
        <v>960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32</v>
      </c>
      <c r="AU3" s="8">
        <v>32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32</v>
      </c>
      <c r="BM3" s="8">
        <f>AU3</f>
        <v>32</v>
      </c>
      <c r="BN3" s="8">
        <f>BC3</f>
        <v>26.99</v>
      </c>
      <c r="BO3" s="8">
        <f>BJ3</f>
        <v>26.99</v>
      </c>
      <c r="BP3" s="182">
        <f>BL3-BN3</f>
        <v>5.0100000000000016</v>
      </c>
      <c r="BQ3" s="182">
        <f>BM3-BO3</f>
        <v>5.0100000000000016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640</v>
      </c>
      <c r="G4" s="16">
        <f>'[3]14'!G6</f>
        <v>0</v>
      </c>
      <c r="H4" s="17">
        <f>SUM(B4:G4)</f>
        <v>960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32</v>
      </c>
      <c r="AU4" s="8">
        <v>32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5.0100000000000016</v>
      </c>
      <c r="BQ4" s="182">
        <f t="shared" ref="BQ4:BQ67" si="26">BM4-BO4</f>
        <v>5.0100000000000016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640</v>
      </c>
      <c r="G5" s="16">
        <f>'[3]14'!G7</f>
        <v>0</v>
      </c>
      <c r="H5" s="17">
        <f t="shared" ref="H5:H68" si="27">SUM(B5:G5)</f>
        <v>960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32</v>
      </c>
      <c r="AU5" s="8">
        <v>32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32</v>
      </c>
      <c r="BM5" s="8">
        <f t="shared" si="22"/>
        <v>32</v>
      </c>
      <c r="BN5" s="8">
        <f t="shared" si="23"/>
        <v>26.99</v>
      </c>
      <c r="BO5" s="8">
        <f t="shared" si="24"/>
        <v>26.99</v>
      </c>
      <c r="BP5" s="182">
        <f t="shared" si="25"/>
        <v>5.0100000000000016</v>
      </c>
      <c r="BQ5" s="182">
        <f t="shared" si="26"/>
        <v>5.0100000000000016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640</v>
      </c>
      <c r="G6" s="16">
        <f>'[3]14'!G8</f>
        <v>0</v>
      </c>
      <c r="H6" s="17">
        <f t="shared" si="27"/>
        <v>960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32</v>
      </c>
      <c r="AU6" s="8">
        <v>32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32</v>
      </c>
      <c r="BM6" s="8">
        <f t="shared" si="22"/>
        <v>32</v>
      </c>
      <c r="BN6" s="8">
        <f t="shared" si="23"/>
        <v>26.99</v>
      </c>
      <c r="BO6" s="8">
        <f t="shared" si="24"/>
        <v>26.99</v>
      </c>
      <c r="BP6" s="182">
        <f t="shared" si="25"/>
        <v>5.0100000000000016</v>
      </c>
      <c r="BQ6" s="182">
        <f t="shared" si="26"/>
        <v>5.0100000000000016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640</v>
      </c>
      <c r="G7" s="16">
        <f>'[3]14'!G9</f>
        <v>0</v>
      </c>
      <c r="H7" s="17">
        <f t="shared" si="27"/>
        <v>960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32</v>
      </c>
      <c r="AU7" s="8">
        <v>32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32</v>
      </c>
      <c r="BM7" s="8">
        <f t="shared" si="22"/>
        <v>32</v>
      </c>
      <c r="BN7" s="8">
        <f t="shared" si="23"/>
        <v>26.99</v>
      </c>
      <c r="BO7" s="8">
        <f t="shared" si="24"/>
        <v>26.99</v>
      </c>
      <c r="BP7" s="182">
        <f t="shared" si="25"/>
        <v>5.0100000000000016</v>
      </c>
      <c r="BQ7" s="182">
        <f t="shared" si="26"/>
        <v>5.0100000000000016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640</v>
      </c>
      <c r="G8" s="16">
        <f>'[3]14'!G10</f>
        <v>0</v>
      </c>
      <c r="H8" s="17">
        <f t="shared" si="27"/>
        <v>960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32</v>
      </c>
      <c r="AU8" s="8">
        <v>32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32</v>
      </c>
      <c r="BM8" s="8">
        <f t="shared" si="22"/>
        <v>32</v>
      </c>
      <c r="BN8" s="8">
        <f t="shared" si="23"/>
        <v>26.99</v>
      </c>
      <c r="BO8" s="8">
        <f t="shared" si="24"/>
        <v>26.99</v>
      </c>
      <c r="BP8" s="182">
        <f t="shared" si="25"/>
        <v>5.0100000000000016</v>
      </c>
      <c r="BQ8" s="182">
        <f t="shared" si="26"/>
        <v>5.0100000000000016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640</v>
      </c>
      <c r="G9" s="16">
        <f>'[3]14'!G11</f>
        <v>0</v>
      </c>
      <c r="H9" s="17">
        <f t="shared" si="27"/>
        <v>960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32</v>
      </c>
      <c r="AU9" s="8">
        <v>32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32</v>
      </c>
      <c r="BM9" s="8">
        <f t="shared" si="22"/>
        <v>32</v>
      </c>
      <c r="BN9" s="8">
        <f t="shared" si="23"/>
        <v>26.99</v>
      </c>
      <c r="BO9" s="8">
        <f t="shared" si="24"/>
        <v>26.99</v>
      </c>
      <c r="BP9" s="182">
        <f t="shared" si="25"/>
        <v>5.0100000000000016</v>
      </c>
      <c r="BQ9" s="182">
        <f t="shared" si="26"/>
        <v>5.0100000000000016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640</v>
      </c>
      <c r="G10" s="16">
        <f>'[3]14'!G12</f>
        <v>0</v>
      </c>
      <c r="H10" s="17">
        <f t="shared" si="27"/>
        <v>960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32</v>
      </c>
      <c r="AU10" s="8">
        <v>32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32</v>
      </c>
      <c r="BM10" s="8">
        <f t="shared" si="22"/>
        <v>32</v>
      </c>
      <c r="BN10" s="8">
        <f t="shared" si="23"/>
        <v>26.99</v>
      </c>
      <c r="BO10" s="8">
        <f t="shared" si="24"/>
        <v>26.99</v>
      </c>
      <c r="BP10" s="182">
        <f t="shared" si="25"/>
        <v>5.0100000000000016</v>
      </c>
      <c r="BQ10" s="182">
        <f t="shared" si="26"/>
        <v>5.0100000000000016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640</v>
      </c>
      <c r="G11" s="16">
        <f>'[3]14'!G13</f>
        <v>0</v>
      </c>
      <c r="H11" s="17">
        <f t="shared" si="27"/>
        <v>960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640</v>
      </c>
      <c r="G12" s="16">
        <f>'[3]14'!G14</f>
        <v>0</v>
      </c>
      <c r="H12" s="17">
        <f t="shared" si="27"/>
        <v>960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640</v>
      </c>
      <c r="G13" s="16">
        <f>'[3]14'!G15</f>
        <v>0</v>
      </c>
      <c r="H13" s="17">
        <f t="shared" si="27"/>
        <v>960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640</v>
      </c>
      <c r="G14" s="16">
        <f>'[3]14'!G16</f>
        <v>0</v>
      </c>
      <c r="H14" s="17">
        <f t="shared" si="27"/>
        <v>960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640</v>
      </c>
      <c r="G15" s="16">
        <f>'[3]14'!G17</f>
        <v>0</v>
      </c>
      <c r="H15" s="17">
        <f t="shared" si="27"/>
        <v>960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640</v>
      </c>
      <c r="G16" s="16">
        <f>'[3]14'!G18</f>
        <v>0</v>
      </c>
      <c r="H16" s="17">
        <f t="shared" si="27"/>
        <v>960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640</v>
      </c>
      <c r="G17" s="16">
        <f>'[3]14'!G19</f>
        <v>0</v>
      </c>
      <c r="H17" s="17">
        <f t="shared" si="27"/>
        <v>960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640</v>
      </c>
      <c r="G18" s="16">
        <f>'[3]14'!G20</f>
        <v>0</v>
      </c>
      <c r="H18" s="17">
        <f t="shared" si="27"/>
        <v>960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640</v>
      </c>
      <c r="G19" s="16">
        <f>'[3]14'!G21</f>
        <v>0</v>
      </c>
      <c r="H19" s="17">
        <f t="shared" si="27"/>
        <v>960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640</v>
      </c>
      <c r="G20" s="16">
        <f>'[3]14'!G22</f>
        <v>0</v>
      </c>
      <c r="H20" s="17">
        <f t="shared" si="27"/>
        <v>960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640</v>
      </c>
      <c r="G21" s="16">
        <f>'[3]14'!G23</f>
        <v>0</v>
      </c>
      <c r="H21" s="17">
        <f t="shared" si="27"/>
        <v>960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640</v>
      </c>
      <c r="G22" s="16">
        <f>'[3]14'!G24</f>
        <v>0</v>
      </c>
      <c r="H22" s="17">
        <f t="shared" si="27"/>
        <v>960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640</v>
      </c>
      <c r="G23" s="16">
        <f>'[3]14'!G25</f>
        <v>0</v>
      </c>
      <c r="H23" s="17">
        <f t="shared" si="27"/>
        <v>960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640</v>
      </c>
      <c r="G24" s="16">
        <f>'[3]14'!G26</f>
        <v>0</v>
      </c>
      <c r="H24" s="17">
        <f t="shared" si="27"/>
        <v>960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25.57</v>
      </c>
      <c r="AE24" s="8">
        <f t="shared" si="11"/>
        <v>25.57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25.57</v>
      </c>
      <c r="AL24" s="8">
        <f t="shared" si="31"/>
        <v>218.86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218.86</v>
      </c>
      <c r="AT24" s="8">
        <v>25.57</v>
      </c>
      <c r="AU24" s="8">
        <v>25.57</v>
      </c>
      <c r="AW24" s="207">
        <v>25.57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25.57</v>
      </c>
      <c r="BD24" s="207">
        <v>25.57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25.57</v>
      </c>
      <c r="BL24" s="8">
        <f t="shared" si="21"/>
        <v>25.57</v>
      </c>
      <c r="BM24" s="8">
        <f t="shared" si="22"/>
        <v>25.57</v>
      </c>
      <c r="BN24" s="8">
        <f t="shared" si="23"/>
        <v>25.57</v>
      </c>
      <c r="BO24" s="8">
        <f t="shared" si="24"/>
        <v>25.57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640</v>
      </c>
      <c r="G25" s="16">
        <f>'[3]14'!G27</f>
        <v>0</v>
      </c>
      <c r="H25" s="17">
        <f t="shared" si="27"/>
        <v>960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25.57</v>
      </c>
      <c r="AE25" s="8">
        <f t="shared" si="11"/>
        <v>25.57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25.57</v>
      </c>
      <c r="AL25" s="8">
        <f t="shared" si="31"/>
        <v>218.86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218.86</v>
      </c>
      <c r="AT25" s="8">
        <v>25.57</v>
      </c>
      <c r="AU25" s="8">
        <v>25.57</v>
      </c>
      <c r="AW25" s="207">
        <v>25.57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25.57</v>
      </c>
      <c r="BD25" s="207">
        <v>25.57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25.57</v>
      </c>
      <c r="BL25" s="8">
        <f t="shared" si="21"/>
        <v>25.57</v>
      </c>
      <c r="BM25" s="8">
        <f t="shared" si="22"/>
        <v>25.57</v>
      </c>
      <c r="BN25" s="8">
        <f t="shared" si="23"/>
        <v>25.57</v>
      </c>
      <c r="BO25" s="8">
        <f t="shared" si="24"/>
        <v>25.57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640</v>
      </c>
      <c r="G26" s="16">
        <f>'[3]14'!G28</f>
        <v>0</v>
      </c>
      <c r="H26" s="17">
        <f t="shared" si="27"/>
        <v>960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640</v>
      </c>
      <c r="G27" s="16">
        <f>'[3]14'!G29</f>
        <v>0</v>
      </c>
      <c r="H27" s="17">
        <f t="shared" si="27"/>
        <v>960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25.57</v>
      </c>
      <c r="AE27" s="8">
        <f t="shared" si="11"/>
        <v>25.57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25.57</v>
      </c>
      <c r="AL27" s="8">
        <f t="shared" si="31"/>
        <v>218.86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218.86</v>
      </c>
      <c r="AT27" s="8">
        <v>25.57</v>
      </c>
      <c r="AU27" s="8">
        <v>25.57</v>
      </c>
      <c r="AW27" s="207">
        <v>25.57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25.57</v>
      </c>
      <c r="BD27" s="207">
        <v>25.57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25.57</v>
      </c>
      <c r="BL27" s="8">
        <f t="shared" si="21"/>
        <v>25.57</v>
      </c>
      <c r="BM27" s="8">
        <f t="shared" si="22"/>
        <v>25.57</v>
      </c>
      <c r="BN27" s="8">
        <f t="shared" si="23"/>
        <v>25.57</v>
      </c>
      <c r="BO27" s="8">
        <f t="shared" si="24"/>
        <v>25.57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640</v>
      </c>
      <c r="G28" s="16">
        <f>'[3]14'!G30</f>
        <v>0</v>
      </c>
      <c r="H28" s="17">
        <f t="shared" si="27"/>
        <v>960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25.57</v>
      </c>
      <c r="AU28" s="8">
        <v>25.57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25.57</v>
      </c>
      <c r="BM28" s="8">
        <f t="shared" si="22"/>
        <v>25.57</v>
      </c>
      <c r="BN28" s="8">
        <f t="shared" si="23"/>
        <v>25.57</v>
      </c>
      <c r="BO28" s="8">
        <f t="shared" si="24"/>
        <v>25.57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640</v>
      </c>
      <c r="G29" s="16">
        <f>'[3]14'!G31</f>
        <v>0</v>
      </c>
      <c r="H29" s="17">
        <f t="shared" si="27"/>
        <v>960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25.57</v>
      </c>
      <c r="AE29" s="8">
        <f t="shared" si="11"/>
        <v>25.57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25.57</v>
      </c>
      <c r="AL29" s="8">
        <f t="shared" si="31"/>
        <v>218.86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218.86</v>
      </c>
      <c r="AT29" s="8">
        <v>25.57</v>
      </c>
      <c r="AU29" s="8">
        <v>25.57</v>
      </c>
      <c r="AW29" s="207">
        <v>25.57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25.57</v>
      </c>
      <c r="BD29" s="207">
        <v>25.57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25.57</v>
      </c>
      <c r="BL29" s="8">
        <f t="shared" si="21"/>
        <v>25.57</v>
      </c>
      <c r="BM29" s="8">
        <f t="shared" si="22"/>
        <v>25.57</v>
      </c>
      <c r="BN29" s="8">
        <f t="shared" si="23"/>
        <v>25.57</v>
      </c>
      <c r="BO29" s="8">
        <f t="shared" si="24"/>
        <v>25.57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640</v>
      </c>
      <c r="G30" s="16">
        <f>'[3]14'!G32</f>
        <v>0</v>
      </c>
      <c r="H30" s="17">
        <f t="shared" si="27"/>
        <v>960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25.57</v>
      </c>
      <c r="AE30" s="8">
        <f t="shared" si="11"/>
        <v>25.57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25.57</v>
      </c>
      <c r="AL30" s="8">
        <f t="shared" si="31"/>
        <v>218.86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218.86</v>
      </c>
      <c r="AT30" s="8">
        <v>25.57</v>
      </c>
      <c r="AU30" s="8">
        <v>25.57</v>
      </c>
      <c r="AW30" s="207">
        <v>25.57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25.57</v>
      </c>
      <c r="BD30" s="207">
        <v>25.57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25.57</v>
      </c>
      <c r="BL30" s="8">
        <f t="shared" si="21"/>
        <v>25.57</v>
      </c>
      <c r="BM30" s="8">
        <f t="shared" si="22"/>
        <v>25.57</v>
      </c>
      <c r="BN30" s="8">
        <f t="shared" si="23"/>
        <v>25.57</v>
      </c>
      <c r="BO30" s="8">
        <f t="shared" si="24"/>
        <v>25.57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640</v>
      </c>
      <c r="G31" s="16">
        <f>'[3]14'!G33</f>
        <v>0</v>
      </c>
      <c r="H31" s="17">
        <f t="shared" si="27"/>
        <v>960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25.57</v>
      </c>
      <c r="AE31" s="8">
        <f t="shared" si="11"/>
        <v>25.57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25.57</v>
      </c>
      <c r="AL31" s="8">
        <f t="shared" si="31"/>
        <v>218.86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218.86</v>
      </c>
      <c r="AT31" s="8">
        <v>25.57</v>
      </c>
      <c r="AU31" s="8">
        <v>25.57</v>
      </c>
      <c r="AW31" s="207">
        <v>25.57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25.57</v>
      </c>
      <c r="BD31" s="207">
        <v>25.57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25.57</v>
      </c>
      <c r="BL31" s="8">
        <f t="shared" si="21"/>
        <v>25.57</v>
      </c>
      <c r="BM31" s="8">
        <f t="shared" si="22"/>
        <v>25.57</v>
      </c>
      <c r="BN31" s="8">
        <f t="shared" si="23"/>
        <v>25.57</v>
      </c>
      <c r="BO31" s="8">
        <f t="shared" si="24"/>
        <v>25.57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640</v>
      </c>
      <c r="G32" s="16">
        <f>'[3]14'!G34</f>
        <v>0</v>
      </c>
      <c r="H32" s="17">
        <f t="shared" si="27"/>
        <v>960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25.57</v>
      </c>
      <c r="AE32" s="8">
        <f t="shared" si="11"/>
        <v>25.57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25.57</v>
      </c>
      <c r="AL32" s="8">
        <f t="shared" si="31"/>
        <v>218.86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218.86</v>
      </c>
      <c r="AT32" s="8">
        <v>25.57</v>
      </c>
      <c r="AU32" s="8">
        <v>25.57</v>
      </c>
      <c r="AW32" s="207">
        <v>25.57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25.57</v>
      </c>
      <c r="BD32" s="207">
        <v>25.57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25.57</v>
      </c>
      <c r="BL32" s="8">
        <f t="shared" si="21"/>
        <v>25.57</v>
      </c>
      <c r="BM32" s="8">
        <f t="shared" si="22"/>
        <v>25.57</v>
      </c>
      <c r="BN32" s="8">
        <f t="shared" si="23"/>
        <v>25.57</v>
      </c>
      <c r="BO32" s="8">
        <f t="shared" si="24"/>
        <v>25.57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640</v>
      </c>
      <c r="G33" s="16">
        <f>'[3]14'!G35</f>
        <v>0</v>
      </c>
      <c r="H33" s="17">
        <f t="shared" si="27"/>
        <v>960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25.57</v>
      </c>
      <c r="AE33" s="8">
        <f t="shared" si="11"/>
        <v>25.57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25.57</v>
      </c>
      <c r="AL33" s="8">
        <f t="shared" si="31"/>
        <v>218.86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218.86</v>
      </c>
      <c r="AT33" s="8">
        <v>25.57</v>
      </c>
      <c r="AU33" s="8">
        <v>25.57</v>
      </c>
      <c r="AW33" s="207">
        <v>25.57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25.57</v>
      </c>
      <c r="BD33" s="207">
        <v>25.57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25.57</v>
      </c>
      <c r="BL33" s="8">
        <f t="shared" si="21"/>
        <v>25.57</v>
      </c>
      <c r="BM33" s="8">
        <f t="shared" si="22"/>
        <v>25.57</v>
      </c>
      <c r="BN33" s="8">
        <f t="shared" si="23"/>
        <v>25.57</v>
      </c>
      <c r="BO33" s="8">
        <f t="shared" si="24"/>
        <v>25.57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640</v>
      </c>
      <c r="G34" s="16">
        <f>'[3]14'!G36</f>
        <v>0</v>
      </c>
      <c r="H34" s="17">
        <f t="shared" si="27"/>
        <v>960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213.41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213.41</v>
      </c>
      <c r="AT34" s="8">
        <v>24.59</v>
      </c>
      <c r="AU34" s="8">
        <v>32</v>
      </c>
      <c r="AW34" s="207">
        <v>24.59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24.59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24.59</v>
      </c>
      <c r="BM34" s="8">
        <f t="shared" si="22"/>
        <v>32</v>
      </c>
      <c r="BN34" s="8">
        <f t="shared" si="23"/>
        <v>24.59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640</v>
      </c>
      <c r="G35" s="16">
        <f>'[3]14'!G37</f>
        <v>0</v>
      </c>
      <c r="H35" s="17">
        <f t="shared" si="27"/>
        <v>960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213.41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213.41</v>
      </c>
      <c r="AT35" s="8">
        <v>24.59</v>
      </c>
      <c r="AU35" s="8">
        <v>32</v>
      </c>
      <c r="AW35" s="207">
        <v>24.59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24.59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24.59</v>
      </c>
      <c r="BM35" s="8">
        <f t="shared" si="22"/>
        <v>32</v>
      </c>
      <c r="BN35" s="8">
        <f t="shared" si="23"/>
        <v>24.59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640</v>
      </c>
      <c r="G36" s="16">
        <f>'[3]14'!G38</f>
        <v>0</v>
      </c>
      <c r="H36" s="17">
        <f t="shared" si="27"/>
        <v>960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213.41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213.41</v>
      </c>
      <c r="AT36" s="8">
        <v>24.59</v>
      </c>
      <c r="AU36" s="8">
        <v>32</v>
      </c>
      <c r="AW36" s="207">
        <v>24.59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24.59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24.59</v>
      </c>
      <c r="BM36" s="8">
        <f t="shared" si="22"/>
        <v>32</v>
      </c>
      <c r="BN36" s="8">
        <f t="shared" si="23"/>
        <v>24.59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640</v>
      </c>
      <c r="G37" s="16">
        <f>'[3]14'!G39</f>
        <v>0</v>
      </c>
      <c r="H37" s="17">
        <f t="shared" si="27"/>
        <v>960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213.41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213.41</v>
      </c>
      <c r="AT37" s="8">
        <v>24.59</v>
      </c>
      <c r="AU37" s="8">
        <v>32</v>
      </c>
      <c r="AW37" s="207">
        <v>24.59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24.59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24.59</v>
      </c>
      <c r="BM37" s="8">
        <f t="shared" si="22"/>
        <v>32</v>
      </c>
      <c r="BN37" s="8">
        <f t="shared" si="23"/>
        <v>24.59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640</v>
      </c>
      <c r="G38" s="16">
        <f>'[3]14'!G40</f>
        <v>0</v>
      </c>
      <c r="H38" s="17">
        <f t="shared" si="27"/>
        <v>960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213.41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213.41</v>
      </c>
      <c r="AT38" s="8">
        <v>24.59</v>
      </c>
      <c r="AU38" s="8">
        <v>32</v>
      </c>
      <c r="AW38" s="207">
        <v>24.59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24.59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24.59</v>
      </c>
      <c r="BM38" s="8">
        <f t="shared" si="22"/>
        <v>32</v>
      </c>
      <c r="BN38" s="8">
        <f t="shared" si="23"/>
        <v>24.59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640</v>
      </c>
      <c r="G39" s="16">
        <f>'[3]14'!G41</f>
        <v>0</v>
      </c>
      <c r="H39" s="17">
        <f t="shared" si="27"/>
        <v>960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213.41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213.41</v>
      </c>
      <c r="AT39" s="8">
        <v>24.59</v>
      </c>
      <c r="AU39" s="8">
        <v>32</v>
      </c>
      <c r="AW39" s="207">
        <v>24.59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24.59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24.59</v>
      </c>
      <c r="BM39" s="8">
        <f t="shared" si="22"/>
        <v>32</v>
      </c>
      <c r="BN39" s="8">
        <f t="shared" si="23"/>
        <v>24.59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640</v>
      </c>
      <c r="G40" s="16">
        <f>'[3]14'!G42</f>
        <v>0</v>
      </c>
      <c r="H40" s="17">
        <f t="shared" si="27"/>
        <v>960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213.41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213.41</v>
      </c>
      <c r="AT40" s="8">
        <v>24.59</v>
      </c>
      <c r="AU40" s="8">
        <v>32</v>
      </c>
      <c r="AW40" s="207">
        <v>24.59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24.59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24.59</v>
      </c>
      <c r="BM40" s="8">
        <f t="shared" si="22"/>
        <v>32</v>
      </c>
      <c r="BN40" s="8">
        <f t="shared" si="23"/>
        <v>24.59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640</v>
      </c>
      <c r="G41" s="16">
        <f>'[3]14'!G43</f>
        <v>0</v>
      </c>
      <c r="H41" s="17">
        <f t="shared" si="27"/>
        <v>960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24.59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24.59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213.41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213.41</v>
      </c>
      <c r="AT41" s="8">
        <v>24.59</v>
      </c>
      <c r="AU41" s="8">
        <v>32</v>
      </c>
      <c r="AW41" s="207">
        <v>24.59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24.59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24.59</v>
      </c>
      <c r="BM41" s="8">
        <f t="shared" si="22"/>
        <v>32</v>
      </c>
      <c r="BN41" s="8">
        <f t="shared" si="23"/>
        <v>24.59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640</v>
      </c>
      <c r="G42" s="16">
        <f>'[3]14'!G44</f>
        <v>0</v>
      </c>
      <c r="H42" s="17">
        <f t="shared" si="27"/>
        <v>960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213.41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213.41</v>
      </c>
      <c r="AT42" s="8">
        <v>24.59</v>
      </c>
      <c r="AU42" s="8">
        <v>32</v>
      </c>
      <c r="AW42" s="207">
        <v>24.59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24.59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24.59</v>
      </c>
      <c r="BM42" s="8">
        <f t="shared" si="22"/>
        <v>32</v>
      </c>
      <c r="BN42" s="8">
        <f t="shared" si="23"/>
        <v>24.59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640</v>
      </c>
      <c r="G43" s="16">
        <f>'[3]14'!G45</f>
        <v>0</v>
      </c>
      <c r="H43" s="17">
        <f t="shared" si="27"/>
        <v>960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24.59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213.41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213.41</v>
      </c>
      <c r="AT43" s="8">
        <v>24.59</v>
      </c>
      <c r="AU43" s="8">
        <v>32</v>
      </c>
      <c r="AW43" s="207">
        <v>24.59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24.59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24.59</v>
      </c>
      <c r="BM43" s="8">
        <f t="shared" si="22"/>
        <v>32</v>
      </c>
      <c r="BN43" s="8">
        <f t="shared" si="23"/>
        <v>24.59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640</v>
      </c>
      <c r="G44" s="16">
        <f>'[3]14'!G46</f>
        <v>0</v>
      </c>
      <c r="H44" s="17">
        <f t="shared" si="27"/>
        <v>960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24.59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24.59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213.41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213.41</v>
      </c>
      <c r="AT44" s="8">
        <v>24.59</v>
      </c>
      <c r="AU44" s="8">
        <v>32</v>
      </c>
      <c r="AW44" s="207">
        <v>24.59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24.59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24.59</v>
      </c>
      <c r="BM44" s="8">
        <f t="shared" si="22"/>
        <v>32</v>
      </c>
      <c r="BN44" s="8">
        <f t="shared" si="23"/>
        <v>24.59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640</v>
      </c>
      <c r="G45" s="16">
        <f>'[3]14'!G47</f>
        <v>0</v>
      </c>
      <c r="H45" s="17">
        <f t="shared" si="27"/>
        <v>960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24.59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24.59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213.41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213.41</v>
      </c>
      <c r="AT45" s="8">
        <v>24.59</v>
      </c>
      <c r="AU45" s="8">
        <v>32</v>
      </c>
      <c r="AW45" s="207">
        <v>24.59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24.59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24.59</v>
      </c>
      <c r="BM45" s="8">
        <f t="shared" si="22"/>
        <v>32</v>
      </c>
      <c r="BN45" s="8">
        <f t="shared" si="23"/>
        <v>24.59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640</v>
      </c>
      <c r="G46" s="16">
        <f>'[3]14'!G48</f>
        <v>0</v>
      </c>
      <c r="H46" s="17">
        <f t="shared" si="27"/>
        <v>960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24.59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24.59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213.41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213.41</v>
      </c>
      <c r="AT46" s="8">
        <v>24.59</v>
      </c>
      <c r="AU46" s="8">
        <v>32</v>
      </c>
      <c r="AW46" s="207">
        <v>24.59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24.59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24.59</v>
      </c>
      <c r="BM46" s="8">
        <f t="shared" si="22"/>
        <v>32</v>
      </c>
      <c r="BN46" s="8">
        <f t="shared" si="23"/>
        <v>24.59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640</v>
      </c>
      <c r="G47" s="16">
        <f>'[3]14'!G49</f>
        <v>0</v>
      </c>
      <c r="H47" s="17">
        <f t="shared" si="27"/>
        <v>960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24.59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24.59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213.41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213.41</v>
      </c>
      <c r="AT47" s="8">
        <v>24.59</v>
      </c>
      <c r="AU47" s="8">
        <v>32</v>
      </c>
      <c r="AW47" s="207">
        <v>24.59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24.59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24.59</v>
      </c>
      <c r="BM47" s="8">
        <f t="shared" si="22"/>
        <v>32</v>
      </c>
      <c r="BN47" s="8">
        <f t="shared" si="23"/>
        <v>24.59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640</v>
      </c>
      <c r="G48" s="16">
        <f>'[3]14'!G50</f>
        <v>0</v>
      </c>
      <c r="H48" s="17">
        <f t="shared" si="27"/>
        <v>960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24.59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24.59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213.41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213.41</v>
      </c>
      <c r="AT48" s="8">
        <v>24.59</v>
      </c>
      <c r="AU48" s="8">
        <v>32</v>
      </c>
      <c r="AW48" s="207">
        <v>24.59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24.59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24.59</v>
      </c>
      <c r="BM48" s="8">
        <f t="shared" si="22"/>
        <v>32</v>
      </c>
      <c r="BN48" s="8">
        <f t="shared" si="23"/>
        <v>24.59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640</v>
      </c>
      <c r="G49" s="16">
        <f>'[3]14'!G51</f>
        <v>0</v>
      </c>
      <c r="H49" s="17">
        <f t="shared" si="27"/>
        <v>960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25.57</v>
      </c>
      <c r="AU49" s="8">
        <v>25.57</v>
      </c>
      <c r="AW49" s="207">
        <v>26.99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26.99</v>
      </c>
      <c r="BD49" s="207">
        <v>26.99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26.99</v>
      </c>
      <c r="BL49" s="8">
        <f t="shared" si="21"/>
        <v>25.57</v>
      </c>
      <c r="BM49" s="8">
        <f t="shared" si="22"/>
        <v>25.57</v>
      </c>
      <c r="BN49" s="8">
        <f t="shared" si="23"/>
        <v>26.99</v>
      </c>
      <c r="BO49" s="8">
        <f t="shared" si="24"/>
        <v>26.99</v>
      </c>
      <c r="BP49" s="182">
        <f t="shared" si="25"/>
        <v>-1.4199999999999982</v>
      </c>
      <c r="BQ49" s="182">
        <f t="shared" si="26"/>
        <v>-1.4199999999999982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640</v>
      </c>
      <c r="G50" s="16">
        <f>'[3]14'!G52</f>
        <v>0</v>
      </c>
      <c r="H50" s="17">
        <f t="shared" si="27"/>
        <v>960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25.57</v>
      </c>
      <c r="AU50" s="8">
        <v>25.57</v>
      </c>
      <c r="AW50" s="207">
        <v>26.99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26.99</v>
      </c>
      <c r="BD50" s="207">
        <v>26.99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26.99</v>
      </c>
      <c r="BL50" s="8">
        <f t="shared" si="21"/>
        <v>25.57</v>
      </c>
      <c r="BM50" s="8">
        <f t="shared" si="22"/>
        <v>25.57</v>
      </c>
      <c r="BN50" s="8">
        <f t="shared" si="23"/>
        <v>26.99</v>
      </c>
      <c r="BO50" s="8">
        <f t="shared" si="24"/>
        <v>26.99</v>
      </c>
      <c r="BP50" s="182">
        <f t="shared" si="25"/>
        <v>-1.4199999999999982</v>
      </c>
      <c r="BQ50" s="182">
        <f t="shared" si="26"/>
        <v>-1.4199999999999982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620</v>
      </c>
      <c r="G51" s="16">
        <f>'[3]14'!G53</f>
        <v>0</v>
      </c>
      <c r="H51" s="17">
        <f t="shared" si="27"/>
        <v>940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32</v>
      </c>
      <c r="AU51" s="8">
        <v>26.42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32</v>
      </c>
      <c r="BM51" s="8">
        <f t="shared" si="22"/>
        <v>26.42</v>
      </c>
      <c r="BN51" s="8">
        <f t="shared" si="23"/>
        <v>32</v>
      </c>
      <c r="BO51" s="8">
        <f t="shared" si="24"/>
        <v>26.42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620</v>
      </c>
      <c r="G52" s="16">
        <f>'[3]14'!G54</f>
        <v>0</v>
      </c>
      <c r="H52" s="17">
        <f t="shared" si="27"/>
        <v>940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620</v>
      </c>
      <c r="G53" s="16">
        <f>'[3]14'!G55</f>
        <v>0</v>
      </c>
      <c r="H53" s="17">
        <f t="shared" si="27"/>
        <v>940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620</v>
      </c>
      <c r="G54" s="16">
        <f>'[3]14'!G56</f>
        <v>0</v>
      </c>
      <c r="H54" s="17">
        <f t="shared" si="27"/>
        <v>940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620</v>
      </c>
      <c r="G55" s="16">
        <f>'[3]14'!G57</f>
        <v>0</v>
      </c>
      <c r="H55" s="17">
        <f t="shared" si="27"/>
        <v>940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620</v>
      </c>
      <c r="G56" s="16">
        <f>'[3]14'!G58</f>
        <v>0</v>
      </c>
      <c r="H56" s="17">
        <f t="shared" si="27"/>
        <v>940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620</v>
      </c>
      <c r="G57" s="16">
        <f>'[3]14'!G59</f>
        <v>0</v>
      </c>
      <c r="H57" s="17">
        <f t="shared" si="27"/>
        <v>940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620</v>
      </c>
      <c r="G58" s="16">
        <f>'[3]14'!G60</f>
        <v>0</v>
      </c>
      <c r="H58" s="17">
        <f t="shared" si="27"/>
        <v>940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620</v>
      </c>
      <c r="G59" s="16">
        <f>'[3]14'!G61</f>
        <v>0</v>
      </c>
      <c r="H59" s="17">
        <f t="shared" si="27"/>
        <v>940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620</v>
      </c>
      <c r="G60" s="16">
        <f>'[3]14'!G62</f>
        <v>0</v>
      </c>
      <c r="H60" s="17">
        <f t="shared" si="27"/>
        <v>940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620</v>
      </c>
      <c r="G61" s="16">
        <f>'[3]14'!G63</f>
        <v>0</v>
      </c>
      <c r="H61" s="17">
        <f t="shared" si="27"/>
        <v>940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620</v>
      </c>
      <c r="G62" s="16">
        <f>'[3]14'!G64</f>
        <v>0</v>
      </c>
      <c r="H62" s="17">
        <f t="shared" si="27"/>
        <v>940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620</v>
      </c>
      <c r="G63" s="16">
        <f>'[3]14'!G65</f>
        <v>0</v>
      </c>
      <c r="H63" s="17">
        <f t="shared" si="27"/>
        <v>940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620</v>
      </c>
      <c r="G64" s="16">
        <f>'[3]14'!G66</f>
        <v>0</v>
      </c>
      <c r="H64" s="17">
        <f t="shared" si="27"/>
        <v>940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620</v>
      </c>
      <c r="G65" s="16">
        <f>'[3]14'!G67</f>
        <v>0</v>
      </c>
      <c r="H65" s="17">
        <f t="shared" si="27"/>
        <v>940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26.99</v>
      </c>
      <c r="AU65" s="8">
        <v>26.99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26.99</v>
      </c>
      <c r="BM65" s="8">
        <f t="shared" si="22"/>
        <v>26.99</v>
      </c>
      <c r="BN65" s="8">
        <f t="shared" si="23"/>
        <v>32</v>
      </c>
      <c r="BO65" s="8">
        <f t="shared" si="24"/>
        <v>26.42</v>
      </c>
      <c r="BP65" s="182">
        <f t="shared" si="25"/>
        <v>-5.0100000000000016</v>
      </c>
      <c r="BQ65" s="182">
        <f t="shared" si="26"/>
        <v>0.56999999999999673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620</v>
      </c>
      <c r="G66" s="16">
        <f>'[3]14'!G68</f>
        <v>0</v>
      </c>
      <c r="H66" s="17">
        <f t="shared" si="27"/>
        <v>940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26.99</v>
      </c>
      <c r="AU66" s="8">
        <v>26.99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26.99</v>
      </c>
      <c r="BM66" s="8">
        <f t="shared" si="22"/>
        <v>26.99</v>
      </c>
      <c r="BN66" s="8">
        <f t="shared" si="23"/>
        <v>32</v>
      </c>
      <c r="BO66" s="8">
        <f t="shared" si="24"/>
        <v>26.42</v>
      </c>
      <c r="BP66" s="182">
        <f t="shared" si="25"/>
        <v>-5.0100000000000016</v>
      </c>
      <c r="BQ66" s="182">
        <f t="shared" si="26"/>
        <v>0.56999999999999673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620</v>
      </c>
      <c r="G67" s="16">
        <f>'[3]14'!G69</f>
        <v>0</v>
      </c>
      <c r="H67" s="17">
        <f t="shared" si="27"/>
        <v>940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26.99</v>
      </c>
      <c r="AU67" s="8">
        <v>26.99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26.42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26.42</v>
      </c>
      <c r="BL67" s="8">
        <f t="shared" si="21"/>
        <v>26.99</v>
      </c>
      <c r="BM67" s="8">
        <f t="shared" si="22"/>
        <v>26.99</v>
      </c>
      <c r="BN67" s="8">
        <f t="shared" si="23"/>
        <v>32</v>
      </c>
      <c r="BO67" s="8">
        <f t="shared" si="24"/>
        <v>26.42</v>
      </c>
      <c r="BP67" s="182">
        <f t="shared" si="25"/>
        <v>-5.0100000000000016</v>
      </c>
      <c r="BQ67" s="182">
        <f t="shared" si="26"/>
        <v>0.56999999999999673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620</v>
      </c>
      <c r="G68" s="16">
        <f>'[3]14'!G70</f>
        <v>0</v>
      </c>
      <c r="H68" s="17">
        <f t="shared" si="27"/>
        <v>940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26.99</v>
      </c>
      <c r="AU68" s="8">
        <v>26.99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26.42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26.42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32</v>
      </c>
      <c r="BO68" s="8">
        <f t="shared" ref="BO68:BO98" si="56">BJ68</f>
        <v>26.42</v>
      </c>
      <c r="BP68" s="182">
        <f t="shared" ref="BP68:BP98" si="57">BL68-BN68</f>
        <v>-5.0100000000000016</v>
      </c>
      <c r="BQ68" s="182">
        <f t="shared" ref="BQ68:BQ98" si="58">BM68-BO68</f>
        <v>0.56999999999999673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620</v>
      </c>
      <c r="G69" s="16">
        <f>'[3]14'!G71</f>
        <v>0</v>
      </c>
      <c r="H69" s="17">
        <f t="shared" ref="H69:H98" si="59">SUM(B69:G69)</f>
        <v>940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26.42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26.99</v>
      </c>
      <c r="AU69" s="8">
        <v>26.99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26.42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26.42</v>
      </c>
      <c r="BL69" s="8">
        <f t="shared" si="53"/>
        <v>26.99</v>
      </c>
      <c r="BM69" s="8">
        <f t="shared" si="54"/>
        <v>26.99</v>
      </c>
      <c r="BN69" s="8">
        <f t="shared" si="55"/>
        <v>32</v>
      </c>
      <c r="BO69" s="8">
        <f t="shared" si="56"/>
        <v>26.42</v>
      </c>
      <c r="BP69" s="182">
        <f t="shared" si="57"/>
        <v>-5.0100000000000016</v>
      </c>
      <c r="BQ69" s="182">
        <f t="shared" si="58"/>
        <v>0.56999999999999673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620</v>
      </c>
      <c r="G70" s="16">
        <f>'[3]14'!G72</f>
        <v>0</v>
      </c>
      <c r="H70" s="17">
        <f t="shared" si="59"/>
        <v>940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26.42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26.42</v>
      </c>
      <c r="AL70" s="8">
        <f t="shared" si="35"/>
        <v>211.57999999999998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211.57999999999998</v>
      </c>
      <c r="AT70" s="8">
        <v>26.99</v>
      </c>
      <c r="AU70" s="8">
        <v>26.99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26.42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26.42</v>
      </c>
      <c r="BL70" s="8">
        <f t="shared" si="53"/>
        <v>26.99</v>
      </c>
      <c r="BM70" s="8">
        <f t="shared" si="54"/>
        <v>26.99</v>
      </c>
      <c r="BN70" s="8">
        <f t="shared" si="55"/>
        <v>32</v>
      </c>
      <c r="BO70" s="8">
        <f t="shared" si="56"/>
        <v>26.42</v>
      </c>
      <c r="BP70" s="182">
        <f t="shared" si="57"/>
        <v>-5.0100000000000016</v>
      </c>
      <c r="BQ70" s="182">
        <f t="shared" si="58"/>
        <v>0.56999999999999673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620</v>
      </c>
      <c r="G71" s="16">
        <f>'[3]14'!G73</f>
        <v>0</v>
      </c>
      <c r="H71" s="17">
        <f t="shared" si="59"/>
        <v>940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5.78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5.78</v>
      </c>
      <c r="AL71" s="8">
        <f t="shared" si="35"/>
        <v>232.22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232.22</v>
      </c>
      <c r="AT71" s="8">
        <v>32</v>
      </c>
      <c r="AU71" s="8">
        <v>5.78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5.78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5.78</v>
      </c>
      <c r="BL71" s="8">
        <f t="shared" si="53"/>
        <v>32</v>
      </c>
      <c r="BM71" s="8">
        <f t="shared" si="54"/>
        <v>5.78</v>
      </c>
      <c r="BN71" s="8">
        <f t="shared" si="55"/>
        <v>32</v>
      </c>
      <c r="BO71" s="8">
        <f t="shared" si="56"/>
        <v>5.78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620</v>
      </c>
      <c r="G72" s="16">
        <f>'[3]14'!G74</f>
        <v>0</v>
      </c>
      <c r="H72" s="17">
        <f t="shared" si="59"/>
        <v>940</v>
      </c>
      <c r="I72" s="15">
        <f>'[3]14'!J74</f>
        <v>279.21600000000001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279.21600000000001</v>
      </c>
      <c r="P72" s="18">
        <f>frq!C72</f>
        <v>1</v>
      </c>
      <c r="Q72" s="15">
        <f t="shared" si="33"/>
        <v>279.21600000000001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279.21600000000001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247.21600000000001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247.21600000000001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620</v>
      </c>
      <c r="G73" s="16">
        <f>'[3]14'!G75</f>
        <v>0</v>
      </c>
      <c r="H73" s="17">
        <f t="shared" si="59"/>
        <v>940</v>
      </c>
      <c r="I73" s="15">
        <f>'[3]14'!J75</f>
        <v>279.21600000000001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279.21600000000001</v>
      </c>
      <c r="P73" s="18">
        <f>frq!C73</f>
        <v>1</v>
      </c>
      <c r="Q73" s="15">
        <f t="shared" si="33"/>
        <v>279.21600000000001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279.21600000000001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247.21600000000001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247.21600000000001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620</v>
      </c>
      <c r="G74" s="16">
        <f>'[3]14'!G76</f>
        <v>0</v>
      </c>
      <c r="H74" s="17">
        <f t="shared" si="59"/>
        <v>940</v>
      </c>
      <c r="I74" s="15">
        <f>'[3]14'!J76</f>
        <v>279.21600000000001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640</v>
      </c>
      <c r="G75" s="16">
        <f>'[3]14'!G77</f>
        <v>0</v>
      </c>
      <c r="H75" s="17">
        <f t="shared" si="59"/>
        <v>960</v>
      </c>
      <c r="I75" s="15">
        <f>'[3]14'!J77</f>
        <v>279.21600000000001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640</v>
      </c>
      <c r="G76" s="16">
        <f>'[3]14'!G78</f>
        <v>0</v>
      </c>
      <c r="H76" s="17">
        <f t="shared" si="59"/>
        <v>960</v>
      </c>
      <c r="I76" s="15">
        <f>'[3]14'!J78</f>
        <v>279.21600000000001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279.21600000000001</v>
      </c>
      <c r="P76" s="18">
        <f>frq!C76</f>
        <v>1</v>
      </c>
      <c r="Q76" s="15">
        <f t="shared" si="33"/>
        <v>279.21600000000001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640</v>
      </c>
      <c r="G77" s="16">
        <f>'[3]14'!G79</f>
        <v>0</v>
      </c>
      <c r="H77" s="17">
        <f t="shared" si="59"/>
        <v>960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7">
        <v>11.39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11.39</v>
      </c>
      <c r="BD77" s="207">
        <v>11.39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640</v>
      </c>
      <c r="G78" s="16">
        <f>'[3]14'!G80</f>
        <v>0</v>
      </c>
      <c r="H78" s="17">
        <f t="shared" si="59"/>
        <v>960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11.39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11.39</v>
      </c>
      <c r="AU78" s="8">
        <v>11.39</v>
      </c>
      <c r="AW78" s="207">
        <v>11.39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11.39</v>
      </c>
      <c r="BD78" s="207">
        <v>11.39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11.39</v>
      </c>
      <c r="BL78" s="8">
        <f t="shared" si="53"/>
        <v>11.39</v>
      </c>
      <c r="BM78" s="8">
        <f t="shared" si="54"/>
        <v>11.39</v>
      </c>
      <c r="BN78" s="8">
        <f t="shared" si="55"/>
        <v>11.39</v>
      </c>
      <c r="BO78" s="8">
        <f t="shared" si="56"/>
        <v>11.39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640</v>
      </c>
      <c r="G79" s="16">
        <f>'[3]14'!G81</f>
        <v>0</v>
      </c>
      <c r="H79" s="17">
        <f t="shared" si="59"/>
        <v>960</v>
      </c>
      <c r="I79" s="15">
        <f>'[3]14'!J81</f>
        <v>270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11.39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11.39</v>
      </c>
      <c r="AE79" s="8">
        <f t="shared" si="43"/>
        <v>11.39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11.39</v>
      </c>
      <c r="AL79" s="8">
        <f t="shared" si="35"/>
        <v>247.22000000000003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247.22000000000003</v>
      </c>
      <c r="AT79" s="8">
        <v>11.39</v>
      </c>
      <c r="AU79" s="8">
        <v>11.39</v>
      </c>
      <c r="AW79" s="207">
        <v>11.39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11.39</v>
      </c>
      <c r="BD79" s="207">
        <v>11.39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11.39</v>
      </c>
      <c r="BL79" s="8">
        <f t="shared" si="53"/>
        <v>11.39</v>
      </c>
      <c r="BM79" s="8">
        <f t="shared" si="54"/>
        <v>11.39</v>
      </c>
      <c r="BN79" s="8">
        <f t="shared" si="55"/>
        <v>11.39</v>
      </c>
      <c r="BO79" s="8">
        <f t="shared" si="56"/>
        <v>11.39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640</v>
      </c>
      <c r="G80" s="16">
        <f>'[3]14'!G82</f>
        <v>0</v>
      </c>
      <c r="H80" s="17">
        <f t="shared" si="59"/>
        <v>960</v>
      </c>
      <c r="I80" s="15">
        <f>'[3]14'!J82</f>
        <v>270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11.39</v>
      </c>
      <c r="AE80" s="8">
        <f t="shared" si="43"/>
        <v>11.39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11.39</v>
      </c>
      <c r="AL80" s="8">
        <f t="shared" si="35"/>
        <v>247.22000000000003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247.22000000000003</v>
      </c>
      <c r="AT80" s="8">
        <v>11.39</v>
      </c>
      <c r="AU80" s="8">
        <v>11.39</v>
      </c>
      <c r="AW80" s="207">
        <v>11.39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11.39</v>
      </c>
      <c r="BD80" s="207">
        <v>11.39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11.39</v>
      </c>
      <c r="BL80" s="8">
        <f t="shared" si="53"/>
        <v>11.39</v>
      </c>
      <c r="BM80" s="8">
        <f t="shared" si="54"/>
        <v>11.39</v>
      </c>
      <c r="BN80" s="8">
        <f t="shared" si="55"/>
        <v>11.39</v>
      </c>
      <c r="BO80" s="8">
        <f t="shared" si="56"/>
        <v>11.39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640</v>
      </c>
      <c r="G81" s="16">
        <f>'[3]14'!G83</f>
        <v>0</v>
      </c>
      <c r="H81" s="17">
        <f t="shared" si="59"/>
        <v>960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25.57</v>
      </c>
      <c r="AU81" s="8">
        <v>25.57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25.57</v>
      </c>
      <c r="BM81" s="8">
        <f t="shared" si="54"/>
        <v>25.57</v>
      </c>
      <c r="BN81" s="8">
        <f t="shared" si="55"/>
        <v>25.57</v>
      </c>
      <c r="BO81" s="8">
        <f t="shared" si="56"/>
        <v>25.57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640</v>
      </c>
      <c r="G82" s="16">
        <f>'[3]14'!G84</f>
        <v>0</v>
      </c>
      <c r="H82" s="17">
        <f t="shared" si="59"/>
        <v>960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7">
        <v>26.99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26.99</v>
      </c>
      <c r="BD82" s="207">
        <v>26.99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640</v>
      </c>
      <c r="G83" s="16">
        <f>'[3]14'!G85</f>
        <v>0</v>
      </c>
      <c r="H83" s="17">
        <f t="shared" si="59"/>
        <v>960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640</v>
      </c>
      <c r="G84" s="16">
        <f>'[3]14'!G86</f>
        <v>0</v>
      </c>
      <c r="H84" s="17">
        <f t="shared" si="59"/>
        <v>960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7">
        <v>26.99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26.99</v>
      </c>
      <c r="BD84" s="207">
        <v>26.99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640</v>
      </c>
      <c r="G85" s="16">
        <f>'[3]14'!G87</f>
        <v>0</v>
      </c>
      <c r="H85" s="17">
        <f t="shared" si="59"/>
        <v>960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640</v>
      </c>
      <c r="G86" s="16">
        <f>'[3]14'!G88</f>
        <v>0</v>
      </c>
      <c r="H86" s="17">
        <f t="shared" si="59"/>
        <v>960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640</v>
      </c>
      <c r="G87" s="16">
        <f>'[3]14'!G89</f>
        <v>0</v>
      </c>
      <c r="H87" s="17">
        <f t="shared" si="59"/>
        <v>960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640</v>
      </c>
      <c r="G88" s="16">
        <f>'[3]14'!G90</f>
        <v>0</v>
      </c>
      <c r="H88" s="17">
        <f t="shared" si="59"/>
        <v>960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640</v>
      </c>
      <c r="G89" s="16">
        <f>'[3]14'!G91</f>
        <v>0</v>
      </c>
      <c r="H89" s="17">
        <f t="shared" si="59"/>
        <v>960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640</v>
      </c>
      <c r="G90" s="16">
        <f>'[3]14'!G92</f>
        <v>0</v>
      </c>
      <c r="H90" s="17">
        <f t="shared" si="59"/>
        <v>960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640</v>
      </c>
      <c r="G91" s="16">
        <f>'[3]14'!G93</f>
        <v>0</v>
      </c>
      <c r="H91" s="17">
        <f t="shared" si="59"/>
        <v>960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640</v>
      </c>
      <c r="G92" s="16">
        <f>'[3]14'!G94</f>
        <v>0</v>
      </c>
      <c r="H92" s="17">
        <f t="shared" si="59"/>
        <v>960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640</v>
      </c>
      <c r="G93" s="16">
        <f>'[3]14'!G95</f>
        <v>0</v>
      </c>
      <c r="H93" s="17">
        <f t="shared" si="59"/>
        <v>960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640</v>
      </c>
      <c r="G94" s="16">
        <f>'[3]14'!G96</f>
        <v>0</v>
      </c>
      <c r="H94" s="17">
        <f t="shared" si="59"/>
        <v>960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640</v>
      </c>
      <c r="G95" s="16">
        <f>'[3]14'!G97</f>
        <v>0</v>
      </c>
      <c r="H95" s="17">
        <f t="shared" si="59"/>
        <v>960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640</v>
      </c>
      <c r="G96" s="16">
        <f>'[3]14'!G98</f>
        <v>0</v>
      </c>
      <c r="H96" s="17">
        <f t="shared" si="59"/>
        <v>960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640</v>
      </c>
      <c r="G97" s="16">
        <f>'[3]14'!G99</f>
        <v>0</v>
      </c>
      <c r="H97" s="17">
        <f t="shared" si="59"/>
        <v>960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640</v>
      </c>
      <c r="G98" s="16">
        <f>'[3]14'!G100</f>
        <v>0</v>
      </c>
      <c r="H98" s="17">
        <f t="shared" si="59"/>
        <v>960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6.4915200000000004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6.4915200000000004</v>
      </c>
      <c r="P99" s="15">
        <f t="shared" si="62"/>
        <v>2.4E-2</v>
      </c>
      <c r="Q99" s="15">
        <f t="shared" si="62"/>
        <v>6.4915200000000004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6.4915200000000004</v>
      </c>
      <c r="X99" s="15">
        <f t="shared" si="62"/>
        <v>0.63804249999999918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0.63804249999999918</v>
      </c>
      <c r="AE99" s="15">
        <f t="shared" si="62"/>
        <v>0.6067199999999997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0.6067199999999997</v>
      </c>
      <c r="AL99" s="15">
        <f t="shared" si="62"/>
        <v>5.2467575000000028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5.2467575000000028</v>
      </c>
      <c r="AS99" s="15">
        <f t="shared" si="62"/>
        <v>0</v>
      </c>
      <c r="AT99" s="15">
        <f t="shared" si="62"/>
        <v>0.63983749999999906</v>
      </c>
      <c r="AU99" s="15">
        <f t="shared" si="62"/>
        <v>0.61688499999999946</v>
      </c>
      <c r="AV99" s="15">
        <f t="shared" si="62"/>
        <v>0</v>
      </c>
      <c r="AW99" s="15">
        <f t="shared" si="62"/>
        <v>0.63804249999999918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0.63804249999999918</v>
      </c>
      <c r="BD99" s="15">
        <f t="shared" si="62"/>
        <v>0.6067199999999997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0.6067199999999997</v>
      </c>
      <c r="BK99" s="15"/>
      <c r="BL99" s="15">
        <f t="shared" si="63"/>
        <v>0.63983749999999906</v>
      </c>
      <c r="BM99" s="15">
        <f t="shared" si="63"/>
        <v>0.61688499999999946</v>
      </c>
      <c r="BN99" s="15">
        <f t="shared" si="63"/>
        <v>0.63804249999999918</v>
      </c>
      <c r="BO99" s="15">
        <f t="shared" si="63"/>
        <v>0.6067199999999997</v>
      </c>
      <c r="BP99" s="15">
        <f t="shared" si="63"/>
        <v>1.7949999999999991E-3</v>
      </c>
      <c r="BQ99" s="15">
        <f t="shared" si="63"/>
        <v>1.0164999999999992E-2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14.57</v>
      </c>
      <c r="J3">
        <f>BYPL_EOD!AC3+BYPL_EOD!AD3</f>
        <v>7.98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36.620000000000005</v>
      </c>
      <c r="O3" s="154">
        <f t="shared" ref="O3:O66" si="1">G3-N3</f>
        <v>-2.0000000000003126E-2</v>
      </c>
      <c r="P3">
        <v>14.56204259967231</v>
      </c>
      <c r="Q3">
        <v>7.9756417258328778</v>
      </c>
      <c r="R3">
        <v>0</v>
      </c>
      <c r="S3">
        <v>2.0688694702348438</v>
      </c>
      <c r="T3">
        <v>11.993446204259966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14.57</v>
      </c>
      <c r="J4">
        <f>BYPL_EOD!AC4+BYPL_EOD!AD4</f>
        <v>7.98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36.620000000000005</v>
      </c>
      <c r="O4" s="154">
        <f t="shared" si="1"/>
        <v>-2.0000000000003126E-2</v>
      </c>
      <c r="P4">
        <v>14.56204259967231</v>
      </c>
      <c r="Q4">
        <v>7.9756417258328778</v>
      </c>
      <c r="R4">
        <v>0</v>
      </c>
      <c r="S4">
        <v>2.0688694702348438</v>
      </c>
      <c r="T4">
        <v>11.993446204259966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-2.0000000000003126E-2</v>
      </c>
      <c r="P6">
        <v>14.56204259967231</v>
      </c>
      <c r="Q6">
        <v>7.9756417258328778</v>
      </c>
      <c r="R6">
        <v>0</v>
      </c>
      <c r="S6">
        <v>2.0688694702348438</v>
      </c>
      <c r="T6">
        <v>11.993446204259966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15.2</v>
      </c>
      <c r="J7">
        <f>BYPL_EOD!AC7+BYPL_EOD!AD7</f>
        <v>8.32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37.590000000000003</v>
      </c>
      <c r="O7" s="154">
        <f t="shared" si="1"/>
        <v>9.9999999999980105E-3</v>
      </c>
      <c r="P7">
        <v>15.204043628624632</v>
      </c>
      <c r="Q7">
        <v>8.3222133546155899</v>
      </c>
      <c r="R7">
        <v>0</v>
      </c>
      <c r="S7">
        <v>2.070550678371907</v>
      </c>
      <c r="T7">
        <v>12.003192338387869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15.2</v>
      </c>
      <c r="J8">
        <f>BYPL_EOD!AC8+BYPL_EOD!AD8</f>
        <v>8.32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37.590000000000003</v>
      </c>
      <c r="O8" s="154">
        <f t="shared" si="1"/>
        <v>9.9999999999980105E-3</v>
      </c>
      <c r="P8">
        <v>15.204043628624632</v>
      </c>
      <c r="Q8">
        <v>8.3222133546155899</v>
      </c>
      <c r="R8">
        <v>0</v>
      </c>
      <c r="S8">
        <v>2.070550678371907</v>
      </c>
      <c r="T8">
        <v>12.003192338387869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15.2</v>
      </c>
      <c r="J9">
        <f>BYPL_EOD!AC9+BYPL_EOD!AD9</f>
        <v>8.32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37.590000000000003</v>
      </c>
      <c r="O9" s="154">
        <f t="shared" si="1"/>
        <v>9.9999999999980105E-3</v>
      </c>
      <c r="P9">
        <v>15.204043628624632</v>
      </c>
      <c r="Q9">
        <v>8.3222133546155899</v>
      </c>
      <c r="R9">
        <v>0</v>
      </c>
      <c r="S9">
        <v>2.070550678371907</v>
      </c>
      <c r="T9">
        <v>12.003192338387869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15.2</v>
      </c>
      <c r="J10">
        <f>BYPL_EOD!AC10+BYPL_EOD!AD10</f>
        <v>8.32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37.590000000000003</v>
      </c>
      <c r="O10" s="154">
        <f t="shared" si="1"/>
        <v>9.9999999999980105E-3</v>
      </c>
      <c r="P10">
        <v>15.204043628624632</v>
      </c>
      <c r="Q10">
        <v>8.3222133546155899</v>
      </c>
      <c r="R10">
        <v>0</v>
      </c>
      <c r="S10">
        <v>2.070550678371907</v>
      </c>
      <c r="T10">
        <v>12.003192338387869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15.2</v>
      </c>
      <c r="J11">
        <f>BYPL_EOD!AC11+BYPL_EOD!AD11</f>
        <v>8.32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37.590000000000003</v>
      </c>
      <c r="O11" s="154">
        <f t="shared" si="1"/>
        <v>9.9999999999980105E-3</v>
      </c>
      <c r="P11">
        <v>15.204043628624632</v>
      </c>
      <c r="Q11">
        <v>8.3222133546155899</v>
      </c>
      <c r="R11">
        <v>0</v>
      </c>
      <c r="S11">
        <v>2.070550678371907</v>
      </c>
      <c r="T11">
        <v>12.003192338387869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15.2</v>
      </c>
      <c r="J12">
        <f>BYPL_EOD!AC12+BYPL_EOD!AD12</f>
        <v>8.32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37.590000000000003</v>
      </c>
      <c r="O12" s="154">
        <f t="shared" si="1"/>
        <v>9.9999999999980105E-3</v>
      </c>
      <c r="P12">
        <v>15.204043628624632</v>
      </c>
      <c r="Q12">
        <v>8.3222133546155899</v>
      </c>
      <c r="R12">
        <v>0</v>
      </c>
      <c r="S12">
        <v>2.070550678371907</v>
      </c>
      <c r="T12">
        <v>12.003192338387869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15.2</v>
      </c>
      <c r="J13">
        <f>BYPL_EOD!AC13+BYPL_EOD!AD13</f>
        <v>8.32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37.590000000000003</v>
      </c>
      <c r="O13" s="154">
        <f t="shared" si="1"/>
        <v>9.9999999999980105E-3</v>
      </c>
      <c r="P13">
        <v>15.204043628624632</v>
      </c>
      <c r="Q13">
        <v>8.3222133546155899</v>
      </c>
      <c r="R13">
        <v>0</v>
      </c>
      <c r="S13">
        <v>2.070550678371907</v>
      </c>
      <c r="T13">
        <v>12.003192338387869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15.2</v>
      </c>
      <c r="J14">
        <f>BYPL_EOD!AC14+BYPL_EOD!AD14</f>
        <v>8.32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37.590000000000003</v>
      </c>
      <c r="O14" s="154">
        <f t="shared" si="1"/>
        <v>9.9999999999980105E-3</v>
      </c>
      <c r="P14">
        <v>15.204043628624632</v>
      </c>
      <c r="Q14">
        <v>8.3222133546155899</v>
      </c>
      <c r="R14">
        <v>0</v>
      </c>
      <c r="S14">
        <v>2.070550678371907</v>
      </c>
      <c r="T14">
        <v>12.003192338387869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15.2</v>
      </c>
      <c r="J15">
        <f>BYPL_EOD!AC15+BYPL_EOD!AD15</f>
        <v>8.32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37.590000000000003</v>
      </c>
      <c r="O15" s="154">
        <f t="shared" si="1"/>
        <v>9.9999999999980105E-3</v>
      </c>
      <c r="P15">
        <v>15.204043628624632</v>
      </c>
      <c r="Q15">
        <v>8.3222133546155899</v>
      </c>
      <c r="R15">
        <v>0</v>
      </c>
      <c r="S15">
        <v>2.070550678371907</v>
      </c>
      <c r="T15">
        <v>12.003192338387869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15.2</v>
      </c>
      <c r="J16">
        <f>BYPL_EOD!AC16+BYPL_EOD!AD16</f>
        <v>8.32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37.590000000000003</v>
      </c>
      <c r="O16" s="154">
        <f t="shared" si="1"/>
        <v>9.9999999999980105E-3</v>
      </c>
      <c r="P16">
        <v>15.204043628624632</v>
      </c>
      <c r="Q16">
        <v>8.3222133546155899</v>
      </c>
      <c r="R16">
        <v>0</v>
      </c>
      <c r="S16">
        <v>2.070550678371907</v>
      </c>
      <c r="T16">
        <v>12.003192338387869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15.2</v>
      </c>
      <c r="J17">
        <f>BYPL_EOD!AC17+BYPL_EOD!AD17</f>
        <v>8.32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37.590000000000003</v>
      </c>
      <c r="O17" s="154">
        <f t="shared" si="1"/>
        <v>9.9999999999980105E-3</v>
      </c>
      <c r="P17">
        <v>15.204043628624632</v>
      </c>
      <c r="Q17">
        <v>8.3222133546155899</v>
      </c>
      <c r="R17">
        <v>0</v>
      </c>
      <c r="S17">
        <v>2.070550678371907</v>
      </c>
      <c r="T17">
        <v>12.003192338387869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15.2</v>
      </c>
      <c r="J18">
        <f>BYPL_EOD!AC18+BYPL_EOD!AD18</f>
        <v>8.32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37.590000000000003</v>
      </c>
      <c r="O18" s="154">
        <f t="shared" si="1"/>
        <v>9.9999999999980105E-3</v>
      </c>
      <c r="P18">
        <v>15.204043628624632</v>
      </c>
      <c r="Q18">
        <v>8.3222133546155899</v>
      </c>
      <c r="R18">
        <v>0</v>
      </c>
      <c r="S18">
        <v>2.070550678371907</v>
      </c>
      <c r="T18">
        <v>12.003192338387869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15.2</v>
      </c>
      <c r="J19">
        <f>BYPL_EOD!AC19+BYPL_EOD!AD19</f>
        <v>8.32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37.590000000000003</v>
      </c>
      <c r="O19" s="154">
        <f t="shared" si="1"/>
        <v>9.9999999999980105E-3</v>
      </c>
      <c r="P19">
        <v>15.204043628624632</v>
      </c>
      <c r="Q19">
        <v>8.3222133546155899</v>
      </c>
      <c r="R19">
        <v>0</v>
      </c>
      <c r="S19">
        <v>2.070550678371907</v>
      </c>
      <c r="T19">
        <v>12.003192338387869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15.2</v>
      </c>
      <c r="J20">
        <f>BYPL_EOD!AC20+BYPL_EOD!AD20</f>
        <v>8.32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37.590000000000003</v>
      </c>
      <c r="O20" s="154">
        <f t="shared" si="1"/>
        <v>9.9999999999980105E-3</v>
      </c>
      <c r="P20">
        <v>15.204043628624632</v>
      </c>
      <c r="Q20">
        <v>8.3222133546155899</v>
      </c>
      <c r="R20">
        <v>0</v>
      </c>
      <c r="S20">
        <v>2.070550678371907</v>
      </c>
      <c r="T20">
        <v>12.003192338387869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9.9999999999980105E-3</v>
      </c>
      <c r="P21">
        <v>15.204043628624632</v>
      </c>
      <c r="Q21">
        <v>8.3222133546155899</v>
      </c>
      <c r="R21">
        <v>0</v>
      </c>
      <c r="S21">
        <v>2.070550678371907</v>
      </c>
      <c r="T21">
        <v>12.003192338387869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9.9999999999980105E-3</v>
      </c>
      <c r="P22">
        <v>15.204043628624632</v>
      </c>
      <c r="Q22">
        <v>8.3222133546155899</v>
      </c>
      <c r="R22">
        <v>0</v>
      </c>
      <c r="S22">
        <v>2.070550678371907</v>
      </c>
      <c r="T22">
        <v>12.003192338387869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9.9999999999980105E-3</v>
      </c>
      <c r="P23">
        <v>15.204043628624632</v>
      </c>
      <c r="Q23">
        <v>8.3222133546155899</v>
      </c>
      <c r="R23">
        <v>0</v>
      </c>
      <c r="S23">
        <v>2.070550678371907</v>
      </c>
      <c r="T23">
        <v>12.003192338387869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15.2</v>
      </c>
      <c r="J24">
        <f>BYPL_EOD!AC24+BYPL_EOD!AD24</f>
        <v>8.32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37.590000000000003</v>
      </c>
      <c r="O24" s="154">
        <f t="shared" si="1"/>
        <v>9.9999999999980105E-3</v>
      </c>
      <c r="P24">
        <v>15.204043628624632</v>
      </c>
      <c r="Q24">
        <v>8.3222133546155899</v>
      </c>
      <c r="R24">
        <v>0</v>
      </c>
      <c r="S24">
        <v>2.070550678371907</v>
      </c>
      <c r="T24">
        <v>12.003192338387869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15.2</v>
      </c>
      <c r="J25">
        <f>BYPL_EOD!AC25+BYPL_EOD!AD25</f>
        <v>8.32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37.590000000000003</v>
      </c>
      <c r="O25" s="154">
        <f t="shared" si="1"/>
        <v>9.9999999999980105E-3</v>
      </c>
      <c r="P25">
        <v>15.204043628624632</v>
      </c>
      <c r="Q25">
        <v>8.3222133546155899</v>
      </c>
      <c r="R25">
        <v>0</v>
      </c>
      <c r="S25">
        <v>2.070550678371907</v>
      </c>
      <c r="T25">
        <v>12.003192338387869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15.2</v>
      </c>
      <c r="J26">
        <f>BYPL_EOD!AC26+BYPL_EOD!AD26</f>
        <v>8.32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37.590000000000003</v>
      </c>
      <c r="O26" s="154">
        <f t="shared" si="1"/>
        <v>9.9999999999980105E-3</v>
      </c>
      <c r="P26">
        <v>15.204043628624632</v>
      </c>
      <c r="Q26">
        <v>8.3222133546155899</v>
      </c>
      <c r="R26">
        <v>0</v>
      </c>
      <c r="S26">
        <v>2.070550678371907</v>
      </c>
      <c r="T26">
        <v>12.003192338387869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15.2</v>
      </c>
      <c r="J27">
        <f>BYPL_EOD!AC27+BYPL_EOD!AD27</f>
        <v>8.32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37.590000000000003</v>
      </c>
      <c r="O27" s="154">
        <f t="shared" si="1"/>
        <v>9.9999999999980105E-3</v>
      </c>
      <c r="P27">
        <v>15.204043628624632</v>
      </c>
      <c r="Q27">
        <v>8.3222133546155899</v>
      </c>
      <c r="R27">
        <v>0</v>
      </c>
      <c r="S27">
        <v>2.070550678371907</v>
      </c>
      <c r="T27">
        <v>12.003192338387869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-2.0000000000003126E-2</v>
      </c>
      <c r="P28">
        <v>14.56204259967231</v>
      </c>
      <c r="Q28">
        <v>7.9756417258328778</v>
      </c>
      <c r="R28">
        <v>0</v>
      </c>
      <c r="S28">
        <v>2.0688694702348438</v>
      </c>
      <c r="T28">
        <v>11.993446204259966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-2.0000000000003126E-2</v>
      </c>
      <c r="P29">
        <v>14.56204259967231</v>
      </c>
      <c r="Q29">
        <v>7.9756417258328778</v>
      </c>
      <c r="R29">
        <v>0</v>
      </c>
      <c r="S29">
        <v>2.0688694702348438</v>
      </c>
      <c r="T29">
        <v>11.993446204259966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14.57</v>
      </c>
      <c r="J31">
        <f>BYPL_EOD!AC31+BYPL_EOD!AD31</f>
        <v>7.98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36.620000000000005</v>
      </c>
      <c r="O31" s="154">
        <f t="shared" si="1"/>
        <v>-2.0000000000003126E-2</v>
      </c>
      <c r="P31">
        <v>14.56204259967231</v>
      </c>
      <c r="Q31">
        <v>7.9756417258328778</v>
      </c>
      <c r="R31">
        <v>0</v>
      </c>
      <c r="S31">
        <v>2.0688694702348438</v>
      </c>
      <c r="T31">
        <v>11.993446204259966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14.57</v>
      </c>
      <c r="J32">
        <f>BYPL_EOD!AC32+BYPL_EOD!AD32</f>
        <v>7.98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36.620000000000005</v>
      </c>
      <c r="O32" s="154">
        <f t="shared" si="1"/>
        <v>-2.0000000000003126E-2</v>
      </c>
      <c r="P32">
        <v>14.56204259967231</v>
      </c>
      <c r="Q32">
        <v>7.9756417258328778</v>
      </c>
      <c r="R32">
        <v>0</v>
      </c>
      <c r="S32">
        <v>2.0688694702348438</v>
      </c>
      <c r="T32">
        <v>11.993446204259966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14.57</v>
      </c>
      <c r="J33">
        <f>BYPL_EOD!AC33+BYPL_EOD!AD33</f>
        <v>7.98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36.620000000000005</v>
      </c>
      <c r="O33" s="154">
        <f t="shared" si="1"/>
        <v>-2.0000000000003126E-2</v>
      </c>
      <c r="P33">
        <v>14.56204259967231</v>
      </c>
      <c r="Q33">
        <v>7.9756417258328778</v>
      </c>
      <c r="R33">
        <v>0</v>
      </c>
      <c r="S33">
        <v>2.0688694702348438</v>
      </c>
      <c r="T33">
        <v>11.993446204259966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7.78</v>
      </c>
      <c r="J34">
        <f>BYPL_EOD!AC34+BYPL_EOD!AD34</f>
        <v>20.100000000000001</v>
      </c>
      <c r="K34">
        <f>MES_EOD!AC34+MES_EOD!AD34</f>
        <v>0</v>
      </c>
      <c r="L34">
        <f>NDMC_EOD!AC34+NDMC_EOD!AD34</f>
        <v>1.34</v>
      </c>
      <c r="M34">
        <f>TPDDL_EOD!AC34+TPDDL_EOD!AD34</f>
        <v>7.78</v>
      </c>
      <c r="N34">
        <f t="shared" si="0"/>
        <v>37</v>
      </c>
      <c r="O34" s="154">
        <f t="shared" si="1"/>
        <v>-0.39999999999999858</v>
      </c>
      <c r="P34">
        <v>7.6958918918918924</v>
      </c>
      <c r="Q34">
        <v>19.882702702702705</v>
      </c>
      <c r="R34">
        <v>0</v>
      </c>
      <c r="S34">
        <v>1.3255135135135137</v>
      </c>
      <c r="T34">
        <v>7.6958918918918924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-2.0000000000003126E-2</v>
      </c>
      <c r="P35">
        <v>14.56204259967231</v>
      </c>
      <c r="Q35">
        <v>7.9756417258328778</v>
      </c>
      <c r="R35">
        <v>0</v>
      </c>
      <c r="S35">
        <v>2.0688694702348438</v>
      </c>
      <c r="T35">
        <v>11.993446204259966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-2.0000000000003126E-2</v>
      </c>
      <c r="P36">
        <v>14.56204259967231</v>
      </c>
      <c r="Q36">
        <v>7.9756417258328778</v>
      </c>
      <c r="R36">
        <v>0</v>
      </c>
      <c r="S36">
        <v>2.0688694702348438</v>
      </c>
      <c r="T36">
        <v>11.993446204259966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-2.0000000000003126E-2</v>
      </c>
      <c r="P37">
        <v>14.56204259967231</v>
      </c>
      <c r="Q37">
        <v>7.9756417258328778</v>
      </c>
      <c r="R37">
        <v>0</v>
      </c>
      <c r="S37">
        <v>2.0688694702348438</v>
      </c>
      <c r="T37">
        <v>11.993446204259966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14.57</v>
      </c>
      <c r="J38">
        <f>BYPL_EOD!AC38+BYPL_EOD!AD38</f>
        <v>7.98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36.620000000000005</v>
      </c>
      <c r="O38" s="154">
        <f t="shared" si="1"/>
        <v>-2.0000000000003126E-2</v>
      </c>
      <c r="P38">
        <v>14.56204259967231</v>
      </c>
      <c r="Q38">
        <v>7.9756417258328778</v>
      </c>
      <c r="R38">
        <v>0</v>
      </c>
      <c r="S38">
        <v>2.0688694702348438</v>
      </c>
      <c r="T38">
        <v>11.993446204259966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14.57</v>
      </c>
      <c r="J39">
        <f>BYPL_EOD!AC39+BYPL_EOD!AD39</f>
        <v>7.98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36.620000000000005</v>
      </c>
      <c r="O39" s="154">
        <f t="shared" si="1"/>
        <v>-0.32000000000000739</v>
      </c>
      <c r="P39">
        <v>14.44268159475696</v>
      </c>
      <c r="Q39">
        <v>7.9102676133260506</v>
      </c>
      <c r="R39">
        <v>0</v>
      </c>
      <c r="S39">
        <v>2.051911523757509</v>
      </c>
      <c r="T39">
        <v>11.895139268159474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14.57</v>
      </c>
      <c r="J40">
        <f>BYPL_EOD!AC40+BYPL_EOD!AD40</f>
        <v>7.98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36.620000000000005</v>
      </c>
      <c r="O40" s="154">
        <f t="shared" si="1"/>
        <v>-0.32000000000000739</v>
      </c>
      <c r="P40">
        <v>14.44268159475696</v>
      </c>
      <c r="Q40">
        <v>7.9102676133260506</v>
      </c>
      <c r="R40">
        <v>0</v>
      </c>
      <c r="S40">
        <v>2.051911523757509</v>
      </c>
      <c r="T40">
        <v>11.895139268159474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14.57</v>
      </c>
      <c r="J41">
        <f>BYPL_EOD!AC41+BYPL_EOD!AD41</f>
        <v>7.98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36.620000000000005</v>
      </c>
      <c r="O41" s="154">
        <f t="shared" si="1"/>
        <v>-0.32000000000000739</v>
      </c>
      <c r="P41">
        <v>14.44268159475696</v>
      </c>
      <c r="Q41">
        <v>7.9102676133260506</v>
      </c>
      <c r="R41">
        <v>0</v>
      </c>
      <c r="S41">
        <v>2.051911523757509</v>
      </c>
      <c r="T41">
        <v>11.895139268159474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14.57</v>
      </c>
      <c r="J42">
        <f>BYPL_EOD!AC42+BYPL_EOD!AD42</f>
        <v>7.98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36.620000000000005</v>
      </c>
      <c r="O42" s="154">
        <f t="shared" si="1"/>
        <v>-0.32000000000000739</v>
      </c>
      <c r="P42">
        <v>14.44268159475696</v>
      </c>
      <c r="Q42">
        <v>7.9102676133260506</v>
      </c>
      <c r="R42">
        <v>0</v>
      </c>
      <c r="S42">
        <v>2.051911523757509</v>
      </c>
      <c r="T42">
        <v>11.895139268159474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14.57</v>
      </c>
      <c r="J43">
        <f>BYPL_EOD!AC43+BYPL_EOD!AD43</f>
        <v>7.98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36.620000000000005</v>
      </c>
      <c r="O43" s="154">
        <f t="shared" si="1"/>
        <v>-0.32000000000000739</v>
      </c>
      <c r="P43">
        <v>14.44268159475696</v>
      </c>
      <c r="Q43">
        <v>7.9102676133260506</v>
      </c>
      <c r="R43">
        <v>0</v>
      </c>
      <c r="S43">
        <v>2.051911523757509</v>
      </c>
      <c r="T43">
        <v>11.895139268159474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14.57</v>
      </c>
      <c r="J44">
        <f>BYPL_EOD!AC44+BYPL_EOD!AD44</f>
        <v>7.98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36.620000000000005</v>
      </c>
      <c r="O44" s="154">
        <f t="shared" si="1"/>
        <v>-0.32000000000000739</v>
      </c>
      <c r="P44">
        <v>14.44268159475696</v>
      </c>
      <c r="Q44">
        <v>7.9102676133260506</v>
      </c>
      <c r="R44">
        <v>0</v>
      </c>
      <c r="S44">
        <v>2.051911523757509</v>
      </c>
      <c r="T44">
        <v>11.895139268159474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14.57</v>
      </c>
      <c r="J45">
        <f>BYPL_EOD!AC45+BYPL_EOD!AD45</f>
        <v>7.98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36.620000000000005</v>
      </c>
      <c r="O45" s="154">
        <f t="shared" si="1"/>
        <v>-0.32000000000000739</v>
      </c>
      <c r="P45">
        <v>14.44268159475696</v>
      </c>
      <c r="Q45">
        <v>7.9102676133260506</v>
      </c>
      <c r="R45">
        <v>0</v>
      </c>
      <c r="S45">
        <v>2.051911523757509</v>
      </c>
      <c r="T45">
        <v>11.895139268159474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14.57</v>
      </c>
      <c r="J46">
        <f>BYPL_EOD!AC46+BYPL_EOD!AD46</f>
        <v>7.98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36.620000000000005</v>
      </c>
      <c r="O46" s="154">
        <f t="shared" si="1"/>
        <v>-0.32000000000000739</v>
      </c>
      <c r="P46">
        <v>14.44268159475696</v>
      </c>
      <c r="Q46">
        <v>7.9102676133260506</v>
      </c>
      <c r="R46">
        <v>0</v>
      </c>
      <c r="S46">
        <v>2.051911523757509</v>
      </c>
      <c r="T46">
        <v>11.895139268159474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14.57</v>
      </c>
      <c r="J47">
        <f>BYPL_EOD!AC47+BYPL_EOD!AD47</f>
        <v>7.98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36.620000000000005</v>
      </c>
      <c r="O47" s="154">
        <f t="shared" si="1"/>
        <v>-0.32000000000000739</v>
      </c>
      <c r="P47">
        <v>14.44268159475696</v>
      </c>
      <c r="Q47">
        <v>7.9102676133260506</v>
      </c>
      <c r="R47">
        <v>0</v>
      </c>
      <c r="S47">
        <v>2.051911523757509</v>
      </c>
      <c r="T47">
        <v>11.895139268159474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4.0999999999999996</v>
      </c>
      <c r="J48">
        <f>BYPL_EOD!AC48+BYPL_EOD!AD48</f>
        <v>21.34</v>
      </c>
      <c r="K48">
        <f>MES_EOD!AC48+MES_EOD!AD48</f>
        <v>0</v>
      </c>
      <c r="L48">
        <f>NDMC_EOD!AC48+NDMC_EOD!AD48</f>
        <v>1.7</v>
      </c>
      <c r="M48">
        <f>TPDDL_EOD!AC48+TPDDL_EOD!AD48</f>
        <v>9.85</v>
      </c>
      <c r="N48">
        <f t="shared" si="0"/>
        <v>36.989999999999995</v>
      </c>
      <c r="O48" s="154">
        <f t="shared" si="1"/>
        <v>-0.68999999999999773</v>
      </c>
      <c r="P48">
        <v>4.0235198702351989</v>
      </c>
      <c r="Q48">
        <v>20.941930251419304</v>
      </c>
      <c r="R48">
        <v>0</v>
      </c>
      <c r="S48">
        <v>1.6682887266828874</v>
      </c>
      <c r="T48">
        <v>9.6662611516626118</v>
      </c>
      <c r="U48" s="156">
        <f t="shared" si="2"/>
        <v>36.300000000000004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4.0999999999999996</v>
      </c>
      <c r="J49">
        <f>BYPL_EOD!AC49+BYPL_EOD!AD49</f>
        <v>21.34</v>
      </c>
      <c r="K49">
        <f>MES_EOD!AC49+MES_EOD!AD49</f>
        <v>0</v>
      </c>
      <c r="L49">
        <f>NDMC_EOD!AC49+NDMC_EOD!AD49</f>
        <v>1.7</v>
      </c>
      <c r="M49">
        <f>TPDDL_EOD!AC49+TPDDL_EOD!AD49</f>
        <v>9.85</v>
      </c>
      <c r="N49">
        <f t="shared" si="0"/>
        <v>36.989999999999995</v>
      </c>
      <c r="O49" s="154">
        <f t="shared" si="1"/>
        <v>-0.68999999999999773</v>
      </c>
      <c r="P49">
        <v>4.0235198702351989</v>
      </c>
      <c r="Q49">
        <v>20.941930251419304</v>
      </c>
      <c r="R49">
        <v>0</v>
      </c>
      <c r="S49">
        <v>1.6682887266828874</v>
      </c>
      <c r="T49">
        <v>9.6662611516626118</v>
      </c>
      <c r="U49" s="156">
        <f t="shared" si="2"/>
        <v>36.300000000000004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4.0999999999999996</v>
      </c>
      <c r="J50">
        <f>BYPL_EOD!AC50+BYPL_EOD!AD50</f>
        <v>21.34</v>
      </c>
      <c r="K50">
        <f>MES_EOD!AC50+MES_EOD!AD50</f>
        <v>0</v>
      </c>
      <c r="L50">
        <f>NDMC_EOD!AC50+NDMC_EOD!AD50</f>
        <v>1.7</v>
      </c>
      <c r="M50">
        <f>TPDDL_EOD!AC50+TPDDL_EOD!AD50</f>
        <v>9.85</v>
      </c>
      <c r="N50">
        <f t="shared" si="0"/>
        <v>36.989999999999995</v>
      </c>
      <c r="O50" s="154">
        <f t="shared" si="1"/>
        <v>-0.68999999999999773</v>
      </c>
      <c r="P50">
        <v>4.0235198702351989</v>
      </c>
      <c r="Q50">
        <v>20.941930251419304</v>
      </c>
      <c r="R50">
        <v>0</v>
      </c>
      <c r="S50">
        <v>1.6682887266828874</v>
      </c>
      <c r="T50">
        <v>9.6662611516626118</v>
      </c>
      <c r="U50" s="156">
        <f t="shared" si="2"/>
        <v>36.300000000000004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14.57</v>
      </c>
      <c r="J51">
        <f>BYPL_EOD!AC51+BYPL_EOD!AD51</f>
        <v>7.98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36.620000000000005</v>
      </c>
      <c r="O51" s="154">
        <f t="shared" si="1"/>
        <v>-0.32000000000000739</v>
      </c>
      <c r="P51">
        <v>14.44268159475696</v>
      </c>
      <c r="Q51">
        <v>7.9102676133260506</v>
      </c>
      <c r="R51">
        <v>0</v>
      </c>
      <c r="S51">
        <v>2.051911523757509</v>
      </c>
      <c r="T51">
        <v>11.895139268159474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15.2</v>
      </c>
      <c r="J52">
        <f>BYPL_EOD!AC52+BYPL_EOD!AD52</f>
        <v>8.32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37.590000000000003</v>
      </c>
      <c r="O52" s="154">
        <f t="shared" si="1"/>
        <v>-0.29000000000000625</v>
      </c>
      <c r="P52">
        <v>15.082734769885604</v>
      </c>
      <c r="Q52">
        <v>8.2558127161479113</v>
      </c>
      <c r="R52">
        <v>0</v>
      </c>
      <c r="S52">
        <v>2.0540303272146843</v>
      </c>
      <c r="T52">
        <v>11.907422186751793</v>
      </c>
      <c r="U52" s="156">
        <f t="shared" si="2"/>
        <v>37.29999999999999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15.2</v>
      </c>
      <c r="J53">
        <f>BYPL_EOD!AC53+BYPL_EOD!AD53</f>
        <v>8.32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37.590000000000003</v>
      </c>
      <c r="O53" s="154">
        <f t="shared" si="1"/>
        <v>-0.29000000000000625</v>
      </c>
      <c r="P53">
        <v>15.082734769885604</v>
      </c>
      <c r="Q53">
        <v>8.2558127161479113</v>
      </c>
      <c r="R53">
        <v>0</v>
      </c>
      <c r="S53">
        <v>2.0540303272146843</v>
      </c>
      <c r="T53">
        <v>11.907422186751793</v>
      </c>
      <c r="U53" s="156">
        <f t="shared" si="2"/>
        <v>37.29999999999999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15.2</v>
      </c>
      <c r="J54">
        <f>BYPL_EOD!AC54+BYPL_EOD!AD54</f>
        <v>8.32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37.590000000000003</v>
      </c>
      <c r="O54" s="154">
        <f t="shared" si="1"/>
        <v>-0.29000000000000625</v>
      </c>
      <c r="P54">
        <v>15.082734769885604</v>
      </c>
      <c r="Q54">
        <v>8.2558127161479113</v>
      </c>
      <c r="R54">
        <v>0</v>
      </c>
      <c r="S54">
        <v>2.0540303272146843</v>
      </c>
      <c r="T54">
        <v>11.907422186751793</v>
      </c>
      <c r="U54" s="156">
        <f t="shared" si="2"/>
        <v>37.29999999999999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15.2</v>
      </c>
      <c r="J55">
        <f>BYPL_EOD!AC55+BYPL_EOD!AD55</f>
        <v>8.32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37.590000000000003</v>
      </c>
      <c r="O55" s="154">
        <f t="shared" si="1"/>
        <v>-0.29000000000000625</v>
      </c>
      <c r="P55">
        <v>15.082734769885604</v>
      </c>
      <c r="Q55">
        <v>8.2558127161479113</v>
      </c>
      <c r="R55">
        <v>0</v>
      </c>
      <c r="S55">
        <v>2.0540303272146843</v>
      </c>
      <c r="T55">
        <v>11.907422186751793</v>
      </c>
      <c r="U55" s="156">
        <f t="shared" si="2"/>
        <v>37.29999999999999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15.2</v>
      </c>
      <c r="J56">
        <f>BYPL_EOD!AC56+BYPL_EOD!AD56</f>
        <v>8.32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37.590000000000003</v>
      </c>
      <c r="O56" s="154">
        <f t="shared" si="1"/>
        <v>-0.29000000000000625</v>
      </c>
      <c r="P56">
        <v>15.082734769885604</v>
      </c>
      <c r="Q56">
        <v>8.2558127161479113</v>
      </c>
      <c r="R56">
        <v>0</v>
      </c>
      <c r="S56">
        <v>2.0540303272146843</v>
      </c>
      <c r="T56">
        <v>11.907422186751793</v>
      </c>
      <c r="U56" s="156">
        <f t="shared" si="2"/>
        <v>37.29999999999999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15.2</v>
      </c>
      <c r="J57">
        <f>BYPL_EOD!AC57+BYPL_EOD!AD57</f>
        <v>8.32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37.590000000000003</v>
      </c>
      <c r="O57" s="154">
        <f t="shared" si="1"/>
        <v>-0.29000000000000625</v>
      </c>
      <c r="P57">
        <v>15.082734769885604</v>
      </c>
      <c r="Q57">
        <v>8.2558127161479113</v>
      </c>
      <c r="R57">
        <v>0</v>
      </c>
      <c r="S57">
        <v>2.0540303272146843</v>
      </c>
      <c r="T57">
        <v>11.907422186751793</v>
      </c>
      <c r="U57" s="156">
        <f t="shared" si="2"/>
        <v>37.29999999999999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15.2</v>
      </c>
      <c r="J58">
        <f>BYPL_EOD!AC58+BYPL_EOD!AD58</f>
        <v>8.32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37.590000000000003</v>
      </c>
      <c r="O58" s="154">
        <f t="shared" si="1"/>
        <v>-0.29000000000000625</v>
      </c>
      <c r="P58">
        <v>15.082734769885604</v>
      </c>
      <c r="Q58">
        <v>8.2558127161479113</v>
      </c>
      <c r="R58">
        <v>0</v>
      </c>
      <c r="S58">
        <v>2.0540303272146843</v>
      </c>
      <c r="T58">
        <v>11.907422186751793</v>
      </c>
      <c r="U58" s="156">
        <f t="shared" si="2"/>
        <v>37.29999999999999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13.93</v>
      </c>
      <c r="J59">
        <f>BYPL_EOD!AC59+BYPL_EOD!AD59</f>
        <v>7.63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35.629999999999995</v>
      </c>
      <c r="O59" s="154">
        <f t="shared" si="1"/>
        <v>-0.32999999999999829</v>
      </c>
      <c r="P59">
        <v>13.800982318271121</v>
      </c>
      <c r="Q59">
        <v>7.5593320235756387</v>
      </c>
      <c r="R59">
        <v>0</v>
      </c>
      <c r="S59">
        <v>2.0508279539713725</v>
      </c>
      <c r="T59">
        <v>11.88885770418187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13.93</v>
      </c>
      <c r="J60">
        <f>BYPL_EOD!AC60+BYPL_EOD!AD60</f>
        <v>7.63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35.629999999999995</v>
      </c>
      <c r="O60" s="154">
        <f t="shared" si="1"/>
        <v>-0.32999999999999829</v>
      </c>
      <c r="P60">
        <v>13.800982318271121</v>
      </c>
      <c r="Q60">
        <v>7.5593320235756387</v>
      </c>
      <c r="R60">
        <v>0</v>
      </c>
      <c r="S60">
        <v>2.0508279539713725</v>
      </c>
      <c r="T60">
        <v>11.88885770418187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3.99</v>
      </c>
      <c r="J61">
        <f>BYPL_EOD!AC61+BYPL_EOD!AD61</f>
        <v>20.77</v>
      </c>
      <c r="K61">
        <f>MES_EOD!AC61+MES_EOD!AD61</f>
        <v>0</v>
      </c>
      <c r="L61">
        <f>NDMC_EOD!AC61+NDMC_EOD!AD61</f>
        <v>1.65</v>
      </c>
      <c r="M61">
        <f>TPDDL_EOD!AC61+TPDDL_EOD!AD61</f>
        <v>9.59</v>
      </c>
      <c r="N61">
        <f t="shared" si="0"/>
        <v>36</v>
      </c>
      <c r="O61" s="154">
        <f t="shared" si="1"/>
        <v>-0.70000000000000284</v>
      </c>
      <c r="P61">
        <v>3.9124166666666667</v>
      </c>
      <c r="Q61">
        <v>20.366138888888887</v>
      </c>
      <c r="R61">
        <v>0</v>
      </c>
      <c r="S61">
        <v>1.6179166666666664</v>
      </c>
      <c r="T61">
        <v>9.4035277777777768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13.93</v>
      </c>
      <c r="J62">
        <f>BYPL_EOD!AC62+BYPL_EOD!AD62</f>
        <v>7.63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35.629999999999995</v>
      </c>
      <c r="O62" s="154">
        <f t="shared" si="1"/>
        <v>-0.32999999999999829</v>
      </c>
      <c r="P62">
        <v>13.800982318271121</v>
      </c>
      <c r="Q62">
        <v>7.5593320235756387</v>
      </c>
      <c r="R62">
        <v>0</v>
      </c>
      <c r="S62">
        <v>2.0508279539713725</v>
      </c>
      <c r="T62">
        <v>11.88885770418187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13.93</v>
      </c>
      <c r="J63">
        <f>BYPL_EOD!AC63+BYPL_EOD!AD63</f>
        <v>7.63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35.629999999999995</v>
      </c>
      <c r="O63" s="154">
        <f t="shared" si="1"/>
        <v>-0.32999999999999829</v>
      </c>
      <c r="P63">
        <v>13.800982318271121</v>
      </c>
      <c r="Q63">
        <v>7.5593320235756387</v>
      </c>
      <c r="R63">
        <v>0</v>
      </c>
      <c r="S63">
        <v>2.0508279539713725</v>
      </c>
      <c r="T63">
        <v>11.88885770418187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13.93</v>
      </c>
      <c r="J64">
        <f>BYPL_EOD!AC64+BYPL_EOD!AD64</f>
        <v>7.63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35.629999999999995</v>
      </c>
      <c r="O64" s="154">
        <f t="shared" si="1"/>
        <v>-0.32999999999999829</v>
      </c>
      <c r="P64">
        <v>13.800982318271121</v>
      </c>
      <c r="Q64">
        <v>7.5593320235756387</v>
      </c>
      <c r="R64">
        <v>0</v>
      </c>
      <c r="S64">
        <v>2.0508279539713725</v>
      </c>
      <c r="T64">
        <v>11.88885770418187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13.93</v>
      </c>
      <c r="J65">
        <f>BYPL_EOD!AC65+BYPL_EOD!AD65</f>
        <v>7.63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35.629999999999995</v>
      </c>
      <c r="O65" s="154">
        <f t="shared" si="1"/>
        <v>-0.32999999999999829</v>
      </c>
      <c r="P65">
        <v>13.800982318271121</v>
      </c>
      <c r="Q65">
        <v>7.5593320235756387</v>
      </c>
      <c r="R65">
        <v>0</v>
      </c>
      <c r="S65">
        <v>2.0508279539713725</v>
      </c>
      <c r="T65">
        <v>11.88885770418187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13.93</v>
      </c>
      <c r="J66">
        <f>BYPL_EOD!AC66+BYPL_EOD!AD66</f>
        <v>7.63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35.629999999999995</v>
      </c>
      <c r="O66" s="154">
        <f t="shared" si="1"/>
        <v>-0.32999999999999829</v>
      </c>
      <c r="P66">
        <v>13.800982318271121</v>
      </c>
      <c r="Q66">
        <v>7.5593320235756387</v>
      </c>
      <c r="R66">
        <v>0</v>
      </c>
      <c r="S66">
        <v>2.0508279539713725</v>
      </c>
      <c r="T66">
        <v>11.88885770418187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13.93</v>
      </c>
      <c r="J67">
        <f>BYPL_EOD!AC67+BYPL_EOD!AD67</f>
        <v>7.63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35.629999999999995</v>
      </c>
      <c r="O67" s="154">
        <f t="shared" ref="O67:O98" si="7">G67-N67</f>
        <v>-0.32999999999999829</v>
      </c>
      <c r="P67">
        <v>13.800982318271121</v>
      </c>
      <c r="Q67">
        <v>7.5593320235756387</v>
      </c>
      <c r="R67">
        <v>0</v>
      </c>
      <c r="S67">
        <v>2.0508279539713725</v>
      </c>
      <c r="T67">
        <v>11.88885770418187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13.93</v>
      </c>
      <c r="J68">
        <f>BYPL_EOD!AC68+BYPL_EOD!AD68</f>
        <v>7.63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35.629999999999995</v>
      </c>
      <c r="O68" s="154">
        <f t="shared" si="7"/>
        <v>-0.32999999999999829</v>
      </c>
      <c r="P68">
        <v>13.800982318271121</v>
      </c>
      <c r="Q68">
        <v>7.5593320235756387</v>
      </c>
      <c r="R68">
        <v>0</v>
      </c>
      <c r="S68">
        <v>2.0508279539713725</v>
      </c>
      <c r="T68">
        <v>11.88885770418187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13.93</v>
      </c>
      <c r="J69">
        <f>BYPL_EOD!AC69+BYPL_EOD!AD69</f>
        <v>7.63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35.629999999999995</v>
      </c>
      <c r="O69" s="154">
        <f t="shared" si="7"/>
        <v>-0.32999999999999829</v>
      </c>
      <c r="P69">
        <v>13.800982318271121</v>
      </c>
      <c r="Q69">
        <v>7.5593320235756387</v>
      </c>
      <c r="R69">
        <v>0</v>
      </c>
      <c r="S69">
        <v>2.0508279539713725</v>
      </c>
      <c r="T69">
        <v>11.88885770418187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13.93</v>
      </c>
      <c r="J70">
        <f>BYPL_EOD!AC70+BYPL_EOD!AD70</f>
        <v>7.63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35.629999999999995</v>
      </c>
      <c r="O70" s="154">
        <f t="shared" si="7"/>
        <v>-0.32999999999999829</v>
      </c>
      <c r="P70">
        <v>13.800982318271121</v>
      </c>
      <c r="Q70">
        <v>7.5593320235756387</v>
      </c>
      <c r="R70">
        <v>0</v>
      </c>
      <c r="S70">
        <v>2.0508279539713725</v>
      </c>
      <c r="T70">
        <v>11.88885770418187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14.57</v>
      </c>
      <c r="J71">
        <f>BYPL_EOD!AC71+BYPL_EOD!AD71</f>
        <v>7.98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36.620000000000005</v>
      </c>
      <c r="O71" s="154">
        <f t="shared" si="7"/>
        <v>-0.32000000000000739</v>
      </c>
      <c r="P71">
        <v>14.44268159475696</v>
      </c>
      <c r="Q71">
        <v>7.9102676133260506</v>
      </c>
      <c r="R71">
        <v>0</v>
      </c>
      <c r="S71">
        <v>2.051911523757509</v>
      </c>
      <c r="T71">
        <v>11.895139268159474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14.57</v>
      </c>
      <c r="J72">
        <f>BYPL_EOD!AC72+BYPL_EOD!AD72</f>
        <v>7.98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36.620000000000005</v>
      </c>
      <c r="O72" s="154">
        <f t="shared" si="7"/>
        <v>-0.32000000000000739</v>
      </c>
      <c r="P72">
        <v>14.44268159475696</v>
      </c>
      <c r="Q72">
        <v>7.9102676133260506</v>
      </c>
      <c r="R72">
        <v>0</v>
      </c>
      <c r="S72">
        <v>2.051911523757509</v>
      </c>
      <c r="T72">
        <v>11.895139268159474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14.57</v>
      </c>
      <c r="J73">
        <f>BYPL_EOD!AC73+BYPL_EOD!AD73</f>
        <v>7.98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36.620000000000005</v>
      </c>
      <c r="O73" s="154">
        <f t="shared" si="7"/>
        <v>-0.32000000000000739</v>
      </c>
      <c r="P73">
        <v>14.44268159475696</v>
      </c>
      <c r="Q73">
        <v>7.9102676133260506</v>
      </c>
      <c r="R73">
        <v>0</v>
      </c>
      <c r="S73">
        <v>2.051911523757509</v>
      </c>
      <c r="T73">
        <v>11.895139268159474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14.57</v>
      </c>
      <c r="J74">
        <f>BYPL_EOD!AC74+BYPL_EOD!AD74</f>
        <v>7.98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36.620000000000005</v>
      </c>
      <c r="O74" s="154">
        <f t="shared" si="7"/>
        <v>-0.32000000000000739</v>
      </c>
      <c r="P74">
        <v>14.44268159475696</v>
      </c>
      <c r="Q74">
        <v>7.9102676133260506</v>
      </c>
      <c r="R74">
        <v>0</v>
      </c>
      <c r="S74">
        <v>2.051911523757509</v>
      </c>
      <c r="T74">
        <v>11.895139268159474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14.57</v>
      </c>
      <c r="J75">
        <f>BYPL_EOD!AC75+BYPL_EOD!AD75</f>
        <v>7.98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36.620000000000005</v>
      </c>
      <c r="O75" s="154">
        <f t="shared" si="7"/>
        <v>-2.0000000000003126E-2</v>
      </c>
      <c r="P75">
        <v>14.56204259967231</v>
      </c>
      <c r="Q75">
        <v>7.9756417258328778</v>
      </c>
      <c r="R75">
        <v>0</v>
      </c>
      <c r="S75">
        <v>2.0688694702348438</v>
      </c>
      <c r="T75">
        <v>11.993446204259966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14.57</v>
      </c>
      <c r="J76">
        <f>BYPL_EOD!AC76+BYPL_EOD!AD76</f>
        <v>7.98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36.620000000000005</v>
      </c>
      <c r="O76" s="154">
        <f t="shared" si="7"/>
        <v>-2.0000000000003126E-2</v>
      </c>
      <c r="P76">
        <v>14.56204259967231</v>
      </c>
      <c r="Q76">
        <v>7.9756417258328778</v>
      </c>
      <c r="R76">
        <v>0</v>
      </c>
      <c r="S76">
        <v>2.0688694702348438</v>
      </c>
      <c r="T76">
        <v>11.993446204259966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14.57</v>
      </c>
      <c r="J77">
        <f>BYPL_EOD!AC77+BYPL_EOD!AD77</f>
        <v>7.98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36.620000000000005</v>
      </c>
      <c r="O77" s="154">
        <f t="shared" si="7"/>
        <v>-2.0000000000003126E-2</v>
      </c>
      <c r="P77">
        <v>14.56204259967231</v>
      </c>
      <c r="Q77">
        <v>7.9756417258328778</v>
      </c>
      <c r="R77">
        <v>0</v>
      </c>
      <c r="S77">
        <v>2.0688694702348438</v>
      </c>
      <c r="T77">
        <v>11.993446204259966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14.57</v>
      </c>
      <c r="J78">
        <f>BYPL_EOD!AC78+BYPL_EOD!AD78</f>
        <v>7.98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36.620000000000005</v>
      </c>
      <c r="O78" s="154">
        <f t="shared" si="7"/>
        <v>-2.0000000000003126E-2</v>
      </c>
      <c r="P78">
        <v>14.56204259967231</v>
      </c>
      <c r="Q78">
        <v>7.9756417258328778</v>
      </c>
      <c r="R78">
        <v>0</v>
      </c>
      <c r="S78">
        <v>2.0688694702348438</v>
      </c>
      <c r="T78">
        <v>11.993446204259966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14.57</v>
      </c>
      <c r="J79">
        <f>BYPL_EOD!AC79+BYPL_EOD!AD79</f>
        <v>7.98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36.620000000000005</v>
      </c>
      <c r="O79" s="154">
        <f t="shared" si="7"/>
        <v>-2.0000000000003126E-2</v>
      </c>
      <c r="P79">
        <v>14.56204259967231</v>
      </c>
      <c r="Q79">
        <v>7.9756417258328778</v>
      </c>
      <c r="R79">
        <v>0</v>
      </c>
      <c r="S79">
        <v>2.0688694702348438</v>
      </c>
      <c r="T79">
        <v>11.993446204259966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15.2</v>
      </c>
      <c r="J80">
        <f>BYPL_EOD!AC80+BYPL_EOD!AD80</f>
        <v>8.32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37.590000000000003</v>
      </c>
      <c r="O80" s="154">
        <f t="shared" si="7"/>
        <v>9.9999999999980105E-3</v>
      </c>
      <c r="P80">
        <v>15.204043628624632</v>
      </c>
      <c r="Q80">
        <v>8.3222133546155899</v>
      </c>
      <c r="R80">
        <v>0</v>
      </c>
      <c r="S80">
        <v>2.070550678371907</v>
      </c>
      <c r="T80">
        <v>12.003192338387869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15.2</v>
      </c>
      <c r="J81">
        <f>BYPL_EOD!AC81+BYPL_EOD!AD81</f>
        <v>8.32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37.590000000000003</v>
      </c>
      <c r="O81" s="154">
        <f t="shared" si="7"/>
        <v>9.9999999999980105E-3</v>
      </c>
      <c r="P81">
        <v>15.204043628624632</v>
      </c>
      <c r="Q81">
        <v>8.3222133546155899</v>
      </c>
      <c r="R81">
        <v>0</v>
      </c>
      <c r="S81">
        <v>2.070550678371907</v>
      </c>
      <c r="T81">
        <v>12.003192338387869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15.2</v>
      </c>
      <c r="J82">
        <f>BYPL_EOD!AC82+BYPL_EOD!AD82</f>
        <v>8.32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37.590000000000003</v>
      </c>
      <c r="O82" s="154">
        <f t="shared" si="7"/>
        <v>9.9999999999980105E-3</v>
      </c>
      <c r="P82">
        <v>15.204043628624632</v>
      </c>
      <c r="Q82">
        <v>8.3222133546155899</v>
      </c>
      <c r="R82">
        <v>0</v>
      </c>
      <c r="S82">
        <v>2.070550678371907</v>
      </c>
      <c r="T82">
        <v>12.003192338387869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15.2</v>
      </c>
      <c r="J83">
        <f>BYPL_EOD!AC83+BYPL_EOD!AD83</f>
        <v>8.32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37.590000000000003</v>
      </c>
      <c r="O83" s="154">
        <f t="shared" si="7"/>
        <v>9.9999999999980105E-3</v>
      </c>
      <c r="P83">
        <v>15.204043628624632</v>
      </c>
      <c r="Q83">
        <v>8.3222133546155899</v>
      </c>
      <c r="R83">
        <v>0</v>
      </c>
      <c r="S83">
        <v>2.070550678371907</v>
      </c>
      <c r="T83">
        <v>12.003192338387869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15.2</v>
      </c>
      <c r="J84">
        <f>BYPL_EOD!AC84+BYPL_EOD!AD84</f>
        <v>8.32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37.590000000000003</v>
      </c>
      <c r="O84" s="154">
        <f t="shared" si="7"/>
        <v>9.9999999999980105E-3</v>
      </c>
      <c r="P84">
        <v>15.204043628624632</v>
      </c>
      <c r="Q84">
        <v>8.3222133546155899</v>
      </c>
      <c r="R84">
        <v>0</v>
      </c>
      <c r="S84">
        <v>2.070550678371907</v>
      </c>
      <c r="T84">
        <v>12.003192338387869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15.2</v>
      </c>
      <c r="J85">
        <f>BYPL_EOD!AC85+BYPL_EOD!AD85</f>
        <v>8.32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37.590000000000003</v>
      </c>
      <c r="O85" s="154">
        <f t="shared" si="7"/>
        <v>9.9999999999980105E-3</v>
      </c>
      <c r="P85">
        <v>15.204043628624632</v>
      </c>
      <c r="Q85">
        <v>8.3222133546155899</v>
      </c>
      <c r="R85">
        <v>0</v>
      </c>
      <c r="S85">
        <v>2.070550678371907</v>
      </c>
      <c r="T85">
        <v>12.003192338387869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15.2</v>
      </c>
      <c r="J86">
        <f>BYPL_EOD!AC86+BYPL_EOD!AD86</f>
        <v>8.32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37.590000000000003</v>
      </c>
      <c r="O86" s="154">
        <f t="shared" si="7"/>
        <v>9.9999999999980105E-3</v>
      </c>
      <c r="P86">
        <v>15.204043628624632</v>
      </c>
      <c r="Q86">
        <v>8.3222133546155899</v>
      </c>
      <c r="R86">
        <v>0</v>
      </c>
      <c r="S86">
        <v>2.070550678371907</v>
      </c>
      <c r="T86">
        <v>12.003192338387869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15.2</v>
      </c>
      <c r="J87">
        <f>BYPL_EOD!AC87+BYPL_EOD!AD87</f>
        <v>8.32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37.590000000000003</v>
      </c>
      <c r="O87" s="154">
        <f t="shared" si="7"/>
        <v>9.9999999999980105E-3</v>
      </c>
      <c r="P87">
        <v>15.204043628624632</v>
      </c>
      <c r="Q87">
        <v>8.3222133546155899</v>
      </c>
      <c r="R87">
        <v>0</v>
      </c>
      <c r="S87">
        <v>2.070550678371907</v>
      </c>
      <c r="T87">
        <v>12.003192338387869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15.2</v>
      </c>
      <c r="J88">
        <f>BYPL_EOD!AC88+BYPL_EOD!AD88</f>
        <v>8.32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37.590000000000003</v>
      </c>
      <c r="O88" s="154">
        <f t="shared" si="7"/>
        <v>9.9999999999980105E-3</v>
      </c>
      <c r="P88">
        <v>15.204043628624632</v>
      </c>
      <c r="Q88">
        <v>8.3222133546155899</v>
      </c>
      <c r="R88">
        <v>0</v>
      </c>
      <c r="S88">
        <v>2.070550678371907</v>
      </c>
      <c r="T88">
        <v>12.003192338387869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15.2</v>
      </c>
      <c r="J89">
        <f>BYPL_EOD!AC89+BYPL_EOD!AD89</f>
        <v>8.32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37.590000000000003</v>
      </c>
      <c r="O89" s="154">
        <f t="shared" si="7"/>
        <v>9.9999999999980105E-3</v>
      </c>
      <c r="P89">
        <v>15.204043628624632</v>
      </c>
      <c r="Q89">
        <v>8.3222133546155899</v>
      </c>
      <c r="R89">
        <v>0</v>
      </c>
      <c r="S89">
        <v>2.070550678371907</v>
      </c>
      <c r="T89">
        <v>12.003192338387869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15.2</v>
      </c>
      <c r="J90">
        <f>BYPL_EOD!AC90+BYPL_EOD!AD90</f>
        <v>8.32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37.590000000000003</v>
      </c>
      <c r="O90" s="154">
        <f t="shared" si="7"/>
        <v>9.9999999999980105E-3</v>
      </c>
      <c r="P90">
        <v>15.204043628624632</v>
      </c>
      <c r="Q90">
        <v>8.3222133546155899</v>
      </c>
      <c r="R90">
        <v>0</v>
      </c>
      <c r="S90">
        <v>2.070550678371907</v>
      </c>
      <c r="T90">
        <v>12.003192338387869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15.2</v>
      </c>
      <c r="J92">
        <f>BYPL_EOD!AC92+BYPL_EOD!AD92</f>
        <v>8.32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37.590000000000003</v>
      </c>
      <c r="O92" s="154">
        <f t="shared" si="7"/>
        <v>9.9999999999980105E-3</v>
      </c>
      <c r="P92">
        <v>15.204043628624632</v>
      </c>
      <c r="Q92">
        <v>8.3222133546155899</v>
      </c>
      <c r="R92">
        <v>0</v>
      </c>
      <c r="S92">
        <v>2.070550678371907</v>
      </c>
      <c r="T92">
        <v>12.003192338387869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15.2</v>
      </c>
      <c r="J93">
        <f>BYPL_EOD!AC93+BYPL_EOD!AD93</f>
        <v>8.32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37.590000000000003</v>
      </c>
      <c r="O93" s="154">
        <f t="shared" si="7"/>
        <v>9.9999999999980105E-3</v>
      </c>
      <c r="P93">
        <v>15.204043628624632</v>
      </c>
      <c r="Q93">
        <v>8.3222133546155899</v>
      </c>
      <c r="R93">
        <v>0</v>
      </c>
      <c r="S93">
        <v>2.070550678371907</v>
      </c>
      <c r="T93">
        <v>12.003192338387869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15.2</v>
      </c>
      <c r="J94">
        <f>BYPL_EOD!AC94+BYPL_EOD!AD94</f>
        <v>8.32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37.590000000000003</v>
      </c>
      <c r="O94" s="154">
        <f t="shared" si="7"/>
        <v>9.9999999999980105E-3</v>
      </c>
      <c r="P94">
        <v>15.204043628624632</v>
      </c>
      <c r="Q94">
        <v>8.3222133546155899</v>
      </c>
      <c r="R94">
        <v>0</v>
      </c>
      <c r="S94">
        <v>2.070550678371907</v>
      </c>
      <c r="T94">
        <v>12.003192338387869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15.2</v>
      </c>
      <c r="J95">
        <f>BYPL_EOD!AC95+BYPL_EOD!AD95</f>
        <v>8.32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37.590000000000003</v>
      </c>
      <c r="O95" s="154">
        <f t="shared" si="7"/>
        <v>9.9999999999980105E-3</v>
      </c>
      <c r="P95">
        <v>15.204043628624632</v>
      </c>
      <c r="Q95">
        <v>8.3222133546155899</v>
      </c>
      <c r="R95">
        <v>0</v>
      </c>
      <c r="S95">
        <v>2.070550678371907</v>
      </c>
      <c r="T95">
        <v>12.003192338387869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15.2</v>
      </c>
      <c r="J96">
        <f>BYPL_EOD!AC96+BYPL_EOD!AD96</f>
        <v>8.32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37.590000000000003</v>
      </c>
      <c r="O96" s="154">
        <f t="shared" si="7"/>
        <v>9.9999999999980105E-3</v>
      </c>
      <c r="P96">
        <v>15.204043628624632</v>
      </c>
      <c r="Q96">
        <v>8.3222133546155899</v>
      </c>
      <c r="R96">
        <v>0</v>
      </c>
      <c r="S96">
        <v>2.070550678371907</v>
      </c>
      <c r="T96">
        <v>12.003192338387869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15.2</v>
      </c>
      <c r="J97">
        <f>BYPL_EOD!AC97+BYPL_EOD!AD97</f>
        <v>8.32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37.590000000000003</v>
      </c>
      <c r="O97" s="154">
        <f t="shared" si="7"/>
        <v>9.9999999999980105E-3</v>
      </c>
      <c r="P97">
        <v>15.204043628624632</v>
      </c>
      <c r="Q97">
        <v>8.3222133546155899</v>
      </c>
      <c r="R97">
        <v>0</v>
      </c>
      <c r="S97">
        <v>2.070550678371907</v>
      </c>
      <c r="T97">
        <v>12.003192338387869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15.2</v>
      </c>
      <c r="J98">
        <f>BYPL_EOD!AC98+BYPL_EOD!AD98</f>
        <v>8.32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37.590000000000003</v>
      </c>
      <c r="O98" s="154">
        <f t="shared" si="7"/>
        <v>9.9999999999980105E-3</v>
      </c>
      <c r="P98">
        <v>15.204043628624632</v>
      </c>
      <c r="Q98">
        <v>8.3222133546155899</v>
      </c>
      <c r="R98">
        <v>0</v>
      </c>
      <c r="S98">
        <v>2.070550678371907</v>
      </c>
      <c r="T98">
        <v>12.003192338387869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0.88444999999999996</v>
      </c>
      <c r="E99" s="156">
        <f t="shared" si="12"/>
        <v>0</v>
      </c>
      <c r="F99" s="156">
        <f t="shared" si="12"/>
        <v>2.016</v>
      </c>
      <c r="G99" s="156">
        <f t="shared" si="12"/>
        <v>0.88444999999999996</v>
      </c>
      <c r="H99" s="156"/>
      <c r="I99" s="156">
        <f t="shared" si="12"/>
        <v>0.34312750000000025</v>
      </c>
      <c r="J99" s="156">
        <f t="shared" si="12"/>
        <v>0.21080000000000026</v>
      </c>
      <c r="K99" s="156">
        <f t="shared" si="12"/>
        <v>0</v>
      </c>
      <c r="L99" s="156">
        <f t="shared" si="12"/>
        <v>4.9114999999999902E-2</v>
      </c>
      <c r="M99" s="156">
        <f t="shared" si="12"/>
        <v>0.28473000000000004</v>
      </c>
      <c r="N99" s="156">
        <f t="shared" si="12"/>
        <v>0.88777250000000041</v>
      </c>
      <c r="O99" s="156">
        <f t="shared" si="12"/>
        <v>-3.3225000000000654E-3</v>
      </c>
      <c r="P99" s="156">
        <f t="shared" si="12"/>
        <v>0.34202672848120136</v>
      </c>
      <c r="Q99" s="156">
        <f t="shared" si="12"/>
        <v>0.20979686179505716</v>
      </c>
      <c r="R99" s="156">
        <f t="shared" si="12"/>
        <v>0</v>
      </c>
      <c r="S99" s="156">
        <f t="shared" si="12"/>
        <v>4.893573113659009E-2</v>
      </c>
      <c r="T99" s="156">
        <f t="shared" si="12"/>
        <v>0.28369067858715175</v>
      </c>
      <c r="U99" s="156">
        <f t="shared" si="12"/>
        <v>0.88444999999999996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218.86</v>
      </c>
      <c r="E24">
        <f>BAWANA!AM24</f>
        <v>0</v>
      </c>
      <c r="F24">
        <f t="shared" si="4"/>
        <v>256</v>
      </c>
      <c r="G24">
        <f t="shared" si="5"/>
        <v>218.86</v>
      </c>
      <c r="H24" s="154"/>
      <c r="I24">
        <f>BRPL_EOD!AK24+BRPL_EOD!AL24</f>
        <v>79.59</v>
      </c>
      <c r="J24">
        <f>BYPL_EOD!AK24+BYPL_EOD!AL24</f>
        <v>46.02</v>
      </c>
      <c r="K24">
        <f>MES_EOD!AK24+MES_EOD!AL24</f>
        <v>5</v>
      </c>
      <c r="L24">
        <f>NDMC_EOD!AK24+NDMC_EOD!AL24</f>
        <v>18.66</v>
      </c>
      <c r="M24">
        <f>TPDDL_EOD!AK24+TPDDL_EOD!AL24</f>
        <v>69.599999999999994</v>
      </c>
      <c r="N24">
        <f t="shared" si="0"/>
        <v>218.87</v>
      </c>
      <c r="O24" s="154">
        <f t="shared" si="1"/>
        <v>-9.9999999999909051E-3</v>
      </c>
      <c r="P24">
        <v>79.586363594827986</v>
      </c>
      <c r="Q24">
        <v>46.01789738200759</v>
      </c>
      <c r="R24">
        <v>4.9997715538904375</v>
      </c>
      <c r="S24">
        <v>18.659147439119113</v>
      </c>
      <c r="T24">
        <v>69.596820030154888</v>
      </c>
      <c r="U24" s="156">
        <f t="shared" si="2"/>
        <v>218.86</v>
      </c>
      <c r="V24" s="154">
        <f t="shared" si="3"/>
        <v>0</v>
      </c>
      <c r="Y24">
        <f>BAWANA!AW24+BAWANA!AX24</f>
        <v>25.57</v>
      </c>
      <c r="Z24">
        <f>BAWANA!BD24+BAWANA!BE24</f>
        <v>25.57</v>
      </c>
      <c r="AA24">
        <f>BAWANA!X24+BAWANA!Y24</f>
        <v>25.57</v>
      </c>
      <c r="AB24">
        <f>BAWANA!AE24+BAWANA!AF24</f>
        <v>25.57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218.86</v>
      </c>
      <c r="E25">
        <f>BAWANA!AM25</f>
        <v>0</v>
      </c>
      <c r="F25">
        <f t="shared" si="4"/>
        <v>256</v>
      </c>
      <c r="G25">
        <f t="shared" si="5"/>
        <v>218.86</v>
      </c>
      <c r="H25" s="154"/>
      <c r="I25">
        <f>BRPL_EOD!AK25+BRPL_EOD!AL25</f>
        <v>79.59</v>
      </c>
      <c r="J25">
        <f>BYPL_EOD!AK25+BYPL_EOD!AL25</f>
        <v>46.02</v>
      </c>
      <c r="K25">
        <f>MES_EOD!AK25+MES_EOD!AL25</f>
        <v>5</v>
      </c>
      <c r="L25">
        <f>NDMC_EOD!AK25+NDMC_EOD!AL25</f>
        <v>18.66</v>
      </c>
      <c r="M25">
        <f>TPDDL_EOD!AK25+TPDDL_EOD!AL25</f>
        <v>69.599999999999994</v>
      </c>
      <c r="N25">
        <f t="shared" si="0"/>
        <v>218.87</v>
      </c>
      <c r="O25" s="154">
        <f t="shared" si="1"/>
        <v>-9.9999999999909051E-3</v>
      </c>
      <c r="P25">
        <v>79.586363594827986</v>
      </c>
      <c r="Q25">
        <v>46.01789738200759</v>
      </c>
      <c r="R25">
        <v>4.9997715538904375</v>
      </c>
      <c r="S25">
        <v>18.659147439119113</v>
      </c>
      <c r="T25">
        <v>69.596820030154888</v>
      </c>
      <c r="U25" s="156">
        <f t="shared" si="2"/>
        <v>218.86</v>
      </c>
      <c r="V25" s="154">
        <f t="shared" si="3"/>
        <v>0</v>
      </c>
      <c r="Y25">
        <f>BAWANA!AW25+BAWANA!AX25</f>
        <v>25.57</v>
      </c>
      <c r="Z25">
        <f>BAWANA!BD25+BAWANA!BE25</f>
        <v>25.57</v>
      </c>
      <c r="AA25">
        <f>BAWANA!X25+BAWANA!Y25</f>
        <v>25.57</v>
      </c>
      <c r="AB25">
        <f>BAWANA!AE25+BAWANA!AF25</f>
        <v>25.57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218.86</v>
      </c>
      <c r="E27">
        <f>BAWANA!AM27</f>
        <v>0</v>
      </c>
      <c r="F27">
        <f t="shared" si="4"/>
        <v>256</v>
      </c>
      <c r="G27">
        <f t="shared" si="5"/>
        <v>218.86</v>
      </c>
      <c r="H27" s="154"/>
      <c r="I27">
        <f>BRPL_EOD!AK27+BRPL_EOD!AL27</f>
        <v>79.59</v>
      </c>
      <c r="J27">
        <f>BYPL_EOD!AK27+BYPL_EOD!AL27</f>
        <v>46.02</v>
      </c>
      <c r="K27">
        <f>MES_EOD!AK27+MES_EOD!AL27</f>
        <v>5</v>
      </c>
      <c r="L27">
        <f>NDMC_EOD!AK27+NDMC_EOD!AL27</f>
        <v>18.66</v>
      </c>
      <c r="M27">
        <f>TPDDL_EOD!AK27+TPDDL_EOD!AL27</f>
        <v>69.599999999999994</v>
      </c>
      <c r="N27">
        <f t="shared" si="0"/>
        <v>218.87</v>
      </c>
      <c r="O27" s="154">
        <f t="shared" si="1"/>
        <v>-9.9999999999909051E-3</v>
      </c>
      <c r="P27">
        <v>79.586363594827986</v>
      </c>
      <c r="Q27">
        <v>46.01789738200759</v>
      </c>
      <c r="R27">
        <v>4.9997715538904375</v>
      </c>
      <c r="S27">
        <v>18.659147439119113</v>
      </c>
      <c r="T27">
        <v>69.596820030154888</v>
      </c>
      <c r="U27" s="156">
        <f t="shared" si="2"/>
        <v>218.86</v>
      </c>
      <c r="V27" s="154">
        <f t="shared" si="3"/>
        <v>0</v>
      </c>
      <c r="Y27">
        <f>BAWANA!AW27+BAWANA!AX27</f>
        <v>25.57</v>
      </c>
      <c r="Z27">
        <f>BAWANA!BD27+BAWANA!BE27</f>
        <v>25.57</v>
      </c>
      <c r="AA27">
        <f>BAWANA!X27+BAWANA!Y27</f>
        <v>25.57</v>
      </c>
      <c r="AB27">
        <f>BAWANA!AE27+BAWANA!AF27</f>
        <v>25.57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218.86</v>
      </c>
      <c r="E29">
        <f>BAWANA!AM29</f>
        <v>0</v>
      </c>
      <c r="F29">
        <f t="shared" si="4"/>
        <v>256</v>
      </c>
      <c r="G29">
        <f t="shared" si="5"/>
        <v>218.86</v>
      </c>
      <c r="H29" s="154"/>
      <c r="I29">
        <f>BRPL_EOD!AK29+BRPL_EOD!AL29</f>
        <v>79.59</v>
      </c>
      <c r="J29">
        <f>BYPL_EOD!AK29+BYPL_EOD!AL29</f>
        <v>46.02</v>
      </c>
      <c r="K29">
        <f>MES_EOD!AK29+MES_EOD!AL29</f>
        <v>5</v>
      </c>
      <c r="L29">
        <f>NDMC_EOD!AK29+NDMC_EOD!AL29</f>
        <v>18.66</v>
      </c>
      <c r="M29">
        <f>TPDDL_EOD!AK29+TPDDL_EOD!AL29</f>
        <v>69.599999999999994</v>
      </c>
      <c r="N29">
        <f t="shared" si="0"/>
        <v>218.87</v>
      </c>
      <c r="O29" s="154">
        <f t="shared" si="1"/>
        <v>-9.9999999999909051E-3</v>
      </c>
      <c r="P29">
        <v>79.586363594827986</v>
      </c>
      <c r="Q29">
        <v>46.01789738200759</v>
      </c>
      <c r="R29">
        <v>4.9997715538904375</v>
      </c>
      <c r="S29">
        <v>18.659147439119113</v>
      </c>
      <c r="T29">
        <v>69.596820030154888</v>
      </c>
      <c r="U29" s="156">
        <f t="shared" si="2"/>
        <v>218.86</v>
      </c>
      <c r="V29" s="154">
        <f t="shared" si="3"/>
        <v>0</v>
      </c>
      <c r="Y29">
        <f>BAWANA!AW29+BAWANA!AX29</f>
        <v>25.57</v>
      </c>
      <c r="Z29">
        <f>BAWANA!BD29+BAWANA!BE29</f>
        <v>25.57</v>
      </c>
      <c r="AA29">
        <f>BAWANA!X29+BAWANA!Y29</f>
        <v>25.57</v>
      </c>
      <c r="AB29">
        <f>BAWANA!AE29+BAWANA!AF29</f>
        <v>25.57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218.86</v>
      </c>
      <c r="E30">
        <f>BAWANA!AM30</f>
        <v>0</v>
      </c>
      <c r="F30">
        <f t="shared" si="4"/>
        <v>256</v>
      </c>
      <c r="G30">
        <f t="shared" si="5"/>
        <v>218.86</v>
      </c>
      <c r="H30" s="154"/>
      <c r="I30">
        <f>BRPL_EOD!AK30+BRPL_EOD!AL30</f>
        <v>79.59</v>
      </c>
      <c r="J30">
        <f>BYPL_EOD!AK30+BYPL_EOD!AL30</f>
        <v>46.02</v>
      </c>
      <c r="K30">
        <f>MES_EOD!AK30+MES_EOD!AL30</f>
        <v>5</v>
      </c>
      <c r="L30">
        <f>NDMC_EOD!AK30+NDMC_EOD!AL30</f>
        <v>18.66</v>
      </c>
      <c r="M30">
        <f>TPDDL_EOD!AK30+TPDDL_EOD!AL30</f>
        <v>69.599999999999994</v>
      </c>
      <c r="N30">
        <f t="shared" si="0"/>
        <v>218.87</v>
      </c>
      <c r="O30" s="154">
        <f t="shared" si="1"/>
        <v>-9.9999999999909051E-3</v>
      </c>
      <c r="P30">
        <v>79.586363594827986</v>
      </c>
      <c r="Q30">
        <v>46.01789738200759</v>
      </c>
      <c r="R30">
        <v>4.9997715538904375</v>
      </c>
      <c r="S30">
        <v>18.659147439119113</v>
      </c>
      <c r="T30">
        <v>69.596820030154888</v>
      </c>
      <c r="U30" s="156">
        <f t="shared" si="2"/>
        <v>218.86</v>
      </c>
      <c r="V30" s="154">
        <f t="shared" si="3"/>
        <v>0</v>
      </c>
      <c r="Y30">
        <f>BAWANA!AW30+BAWANA!AX30</f>
        <v>25.57</v>
      </c>
      <c r="Z30">
        <f>BAWANA!BD30+BAWANA!BE30</f>
        <v>25.57</v>
      </c>
      <c r="AA30">
        <f>BAWANA!X30+BAWANA!Y30</f>
        <v>25.57</v>
      </c>
      <c r="AB30">
        <f>BAWANA!AE30+BAWANA!AF30</f>
        <v>25.57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218.86</v>
      </c>
      <c r="E31">
        <f>BAWANA!AM31</f>
        <v>0</v>
      </c>
      <c r="F31">
        <f t="shared" si="4"/>
        <v>256</v>
      </c>
      <c r="G31">
        <f t="shared" si="5"/>
        <v>218.86</v>
      </c>
      <c r="H31" s="154"/>
      <c r="I31">
        <f>BRPL_EOD!AK31+BRPL_EOD!AL31</f>
        <v>79.59</v>
      </c>
      <c r="J31">
        <f>BYPL_EOD!AK31+BYPL_EOD!AL31</f>
        <v>46.02</v>
      </c>
      <c r="K31">
        <f>MES_EOD!AK31+MES_EOD!AL31</f>
        <v>5</v>
      </c>
      <c r="L31">
        <f>NDMC_EOD!AK31+NDMC_EOD!AL31</f>
        <v>18.66</v>
      </c>
      <c r="M31">
        <f>TPDDL_EOD!AK31+TPDDL_EOD!AL31</f>
        <v>69.599999999999994</v>
      </c>
      <c r="N31">
        <f t="shared" si="0"/>
        <v>218.87</v>
      </c>
      <c r="O31" s="154">
        <f t="shared" si="1"/>
        <v>-9.9999999999909051E-3</v>
      </c>
      <c r="P31">
        <v>79.586363594827986</v>
      </c>
      <c r="Q31">
        <v>46.01789738200759</v>
      </c>
      <c r="R31">
        <v>4.9997715538904375</v>
      </c>
      <c r="S31">
        <v>18.659147439119113</v>
      </c>
      <c r="T31">
        <v>69.596820030154888</v>
      </c>
      <c r="U31" s="156">
        <f t="shared" si="2"/>
        <v>218.86</v>
      </c>
      <c r="V31" s="154">
        <f t="shared" si="3"/>
        <v>0</v>
      </c>
      <c r="Y31">
        <f>BAWANA!AW31+BAWANA!AX31</f>
        <v>25.57</v>
      </c>
      <c r="Z31">
        <f>BAWANA!BD31+BAWANA!BE31</f>
        <v>25.57</v>
      </c>
      <c r="AA31">
        <f>BAWANA!X31+BAWANA!Y31</f>
        <v>25.57</v>
      </c>
      <c r="AB31">
        <f>BAWANA!AE31+BAWANA!AF31</f>
        <v>25.57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218.86</v>
      </c>
      <c r="E32">
        <f>BAWANA!AM32</f>
        <v>0</v>
      </c>
      <c r="F32">
        <f t="shared" si="4"/>
        <v>256</v>
      </c>
      <c r="G32">
        <f t="shared" si="5"/>
        <v>218.86</v>
      </c>
      <c r="H32" s="154"/>
      <c r="I32">
        <f>BRPL_EOD!AK32+BRPL_EOD!AL32</f>
        <v>79.59</v>
      </c>
      <c r="J32">
        <f>BYPL_EOD!AK32+BYPL_EOD!AL32</f>
        <v>46.02</v>
      </c>
      <c r="K32">
        <f>MES_EOD!AK32+MES_EOD!AL32</f>
        <v>5</v>
      </c>
      <c r="L32">
        <f>NDMC_EOD!AK32+NDMC_EOD!AL32</f>
        <v>18.66</v>
      </c>
      <c r="M32">
        <f>TPDDL_EOD!AK32+TPDDL_EOD!AL32</f>
        <v>69.599999999999994</v>
      </c>
      <c r="N32">
        <f t="shared" si="0"/>
        <v>218.87</v>
      </c>
      <c r="O32" s="154">
        <f t="shared" si="1"/>
        <v>-9.9999999999909051E-3</v>
      </c>
      <c r="P32">
        <v>79.586363594827986</v>
      </c>
      <c r="Q32">
        <v>46.01789738200759</v>
      </c>
      <c r="R32">
        <v>4.9997715538904375</v>
      </c>
      <c r="S32">
        <v>18.659147439119113</v>
      </c>
      <c r="T32">
        <v>69.596820030154888</v>
      </c>
      <c r="U32" s="156">
        <f t="shared" si="2"/>
        <v>218.86</v>
      </c>
      <c r="V32" s="154">
        <f t="shared" si="3"/>
        <v>0</v>
      </c>
      <c r="Y32">
        <f>BAWANA!AW32+BAWANA!AX32</f>
        <v>25.57</v>
      </c>
      <c r="Z32">
        <f>BAWANA!BD32+BAWANA!BE32</f>
        <v>25.57</v>
      </c>
      <c r="AA32">
        <f>BAWANA!X32+BAWANA!Y32</f>
        <v>25.57</v>
      </c>
      <c r="AB32">
        <f>BAWANA!AE32+BAWANA!AF32</f>
        <v>25.57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218.86</v>
      </c>
      <c r="E33">
        <f>BAWANA!AM33</f>
        <v>0</v>
      </c>
      <c r="F33">
        <f t="shared" si="4"/>
        <v>256</v>
      </c>
      <c r="G33">
        <f t="shared" si="5"/>
        <v>218.86</v>
      </c>
      <c r="H33" s="154"/>
      <c r="I33">
        <f>BRPL_EOD!AK33+BRPL_EOD!AL33</f>
        <v>79.59</v>
      </c>
      <c r="J33">
        <f>BYPL_EOD!AK33+BYPL_EOD!AL33</f>
        <v>46.02</v>
      </c>
      <c r="K33">
        <f>MES_EOD!AK33+MES_EOD!AL33</f>
        <v>5</v>
      </c>
      <c r="L33">
        <f>NDMC_EOD!AK33+NDMC_EOD!AL33</f>
        <v>18.66</v>
      </c>
      <c r="M33">
        <f>TPDDL_EOD!AK33+TPDDL_EOD!AL33</f>
        <v>69.599999999999994</v>
      </c>
      <c r="N33">
        <f t="shared" si="0"/>
        <v>218.87</v>
      </c>
      <c r="O33" s="154">
        <f t="shared" si="1"/>
        <v>-9.9999999999909051E-3</v>
      </c>
      <c r="P33">
        <v>79.586363594827986</v>
      </c>
      <c r="Q33">
        <v>46.01789738200759</v>
      </c>
      <c r="R33">
        <v>4.9997715538904375</v>
      </c>
      <c r="S33">
        <v>18.659147439119113</v>
      </c>
      <c r="T33">
        <v>69.596820030154888</v>
      </c>
      <c r="U33" s="156">
        <f t="shared" si="2"/>
        <v>218.86</v>
      </c>
      <c r="V33" s="154">
        <f t="shared" si="3"/>
        <v>0</v>
      </c>
      <c r="Y33">
        <f>BAWANA!AW33+BAWANA!AX33</f>
        <v>25.57</v>
      </c>
      <c r="Z33">
        <f>BAWANA!BD33+BAWANA!BE33</f>
        <v>25.57</v>
      </c>
      <c r="AA33">
        <f>BAWANA!X33+BAWANA!Y33</f>
        <v>25.57</v>
      </c>
      <c r="AB33">
        <f>BAWANA!AE33+BAWANA!AF33</f>
        <v>25.57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213.41</v>
      </c>
      <c r="E34">
        <f>BAWANA!AM34</f>
        <v>0</v>
      </c>
      <c r="F34">
        <f t="shared" si="4"/>
        <v>256</v>
      </c>
      <c r="G34">
        <f t="shared" si="5"/>
        <v>213.41</v>
      </c>
      <c r="H34" s="154"/>
      <c r="I34">
        <f>BRPL_EOD!AK34+BRPL_EOD!AL34</f>
        <v>76.55</v>
      </c>
      <c r="J34">
        <f>BYPL_EOD!AK34+BYPL_EOD!AL34</f>
        <v>44.26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213.41</v>
      </c>
      <c r="O34" s="154">
        <f t="shared" si="1"/>
        <v>0</v>
      </c>
      <c r="P34">
        <v>76.55</v>
      </c>
      <c r="Q34">
        <v>44.26</v>
      </c>
      <c r="R34">
        <v>5</v>
      </c>
      <c r="S34">
        <v>18</v>
      </c>
      <c r="T34">
        <v>69.599999999999994</v>
      </c>
      <c r="U34" s="156">
        <f t="shared" si="2"/>
        <v>213.41</v>
      </c>
      <c r="V34" s="154">
        <f t="shared" si="3"/>
        <v>0</v>
      </c>
      <c r="Y34">
        <f>BAWANA!AW34+BAWANA!AX34</f>
        <v>24.59</v>
      </c>
      <c r="Z34">
        <f>BAWANA!BD34+BAWANA!BE34</f>
        <v>32</v>
      </c>
      <c r="AA34">
        <f>BAWANA!X34+BAWANA!Y34</f>
        <v>24.59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213.41</v>
      </c>
      <c r="E35">
        <f>BAWANA!AM35</f>
        <v>0</v>
      </c>
      <c r="F35">
        <f t="shared" si="4"/>
        <v>256</v>
      </c>
      <c r="G35">
        <f t="shared" si="5"/>
        <v>213.41</v>
      </c>
      <c r="H35" s="154"/>
      <c r="I35">
        <f>BRPL_EOD!AK35+BRPL_EOD!AL35</f>
        <v>76.55</v>
      </c>
      <c r="J35">
        <f>BYPL_EOD!AK35+BYPL_EOD!AL35</f>
        <v>44.26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213.41</v>
      </c>
      <c r="O35" s="154">
        <f t="shared" si="1"/>
        <v>0</v>
      </c>
      <c r="P35">
        <v>76.55</v>
      </c>
      <c r="Q35">
        <v>44.26</v>
      </c>
      <c r="R35">
        <v>5</v>
      </c>
      <c r="S35">
        <v>18</v>
      </c>
      <c r="T35">
        <v>69.599999999999994</v>
      </c>
      <c r="U35" s="156">
        <f t="shared" si="2"/>
        <v>213.41</v>
      </c>
      <c r="V35" s="154">
        <f t="shared" si="3"/>
        <v>0</v>
      </c>
      <c r="Y35">
        <f>BAWANA!AW35+BAWANA!AX35</f>
        <v>24.59</v>
      </c>
      <c r="Z35">
        <f>BAWANA!BD35+BAWANA!BE35</f>
        <v>32</v>
      </c>
      <c r="AA35">
        <f>BAWANA!X35+BAWANA!Y35</f>
        <v>24.59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213.41</v>
      </c>
      <c r="E36">
        <f>BAWANA!AM36</f>
        <v>0</v>
      </c>
      <c r="F36">
        <f t="shared" si="4"/>
        <v>256</v>
      </c>
      <c r="G36">
        <f t="shared" si="5"/>
        <v>213.41</v>
      </c>
      <c r="H36" s="154"/>
      <c r="I36">
        <f>BRPL_EOD!AK36+BRPL_EOD!AL36</f>
        <v>76.55</v>
      </c>
      <c r="J36">
        <f>BYPL_EOD!AK36+BYPL_EOD!AL36</f>
        <v>44.26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213.41</v>
      </c>
      <c r="O36" s="154">
        <f t="shared" si="1"/>
        <v>0</v>
      </c>
      <c r="P36">
        <v>76.55</v>
      </c>
      <c r="Q36">
        <v>44.26</v>
      </c>
      <c r="R36">
        <v>5</v>
      </c>
      <c r="S36">
        <v>18</v>
      </c>
      <c r="T36">
        <v>69.599999999999994</v>
      </c>
      <c r="U36" s="156">
        <f t="shared" si="2"/>
        <v>213.41</v>
      </c>
      <c r="V36" s="154">
        <f t="shared" si="3"/>
        <v>0</v>
      </c>
      <c r="Y36">
        <f>BAWANA!AW36+BAWANA!AX36</f>
        <v>24.59</v>
      </c>
      <c r="Z36">
        <f>BAWANA!BD36+BAWANA!BE36</f>
        <v>32</v>
      </c>
      <c r="AA36">
        <f>BAWANA!X36+BAWANA!Y36</f>
        <v>24.59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213.41</v>
      </c>
      <c r="E37">
        <f>BAWANA!AM37</f>
        <v>0</v>
      </c>
      <c r="F37">
        <f t="shared" si="4"/>
        <v>256</v>
      </c>
      <c r="G37">
        <f t="shared" si="5"/>
        <v>213.41</v>
      </c>
      <c r="H37" s="154"/>
      <c r="I37">
        <f>BRPL_EOD!AK37+BRPL_EOD!AL37</f>
        <v>76.55</v>
      </c>
      <c r="J37">
        <f>BYPL_EOD!AK37+BYPL_EOD!AL37</f>
        <v>44.26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213.41</v>
      </c>
      <c r="O37" s="154">
        <f t="shared" si="1"/>
        <v>0</v>
      </c>
      <c r="P37">
        <v>76.55</v>
      </c>
      <c r="Q37">
        <v>44.26</v>
      </c>
      <c r="R37">
        <v>5</v>
      </c>
      <c r="S37">
        <v>18</v>
      </c>
      <c r="T37">
        <v>69.599999999999994</v>
      </c>
      <c r="U37" s="156">
        <f t="shared" si="2"/>
        <v>213.41</v>
      </c>
      <c r="V37" s="154">
        <f t="shared" si="3"/>
        <v>0</v>
      </c>
      <c r="Y37">
        <f>BAWANA!AW37+BAWANA!AX37</f>
        <v>24.59</v>
      </c>
      <c r="Z37">
        <f>BAWANA!BD37+BAWANA!BE37</f>
        <v>32</v>
      </c>
      <c r="AA37">
        <f>BAWANA!X37+BAWANA!Y37</f>
        <v>24.59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213.41</v>
      </c>
      <c r="E38">
        <f>BAWANA!AM38</f>
        <v>0</v>
      </c>
      <c r="F38">
        <f t="shared" si="4"/>
        <v>256</v>
      </c>
      <c r="G38">
        <f t="shared" si="5"/>
        <v>213.41</v>
      </c>
      <c r="H38" s="154"/>
      <c r="I38">
        <f>BRPL_EOD!AK38+BRPL_EOD!AL38</f>
        <v>76.55</v>
      </c>
      <c r="J38">
        <f>BYPL_EOD!AK38+BYPL_EOD!AL38</f>
        <v>44.26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213.41</v>
      </c>
      <c r="O38" s="154">
        <f t="shared" si="1"/>
        <v>0</v>
      </c>
      <c r="P38">
        <v>76.55</v>
      </c>
      <c r="Q38">
        <v>44.26</v>
      </c>
      <c r="R38">
        <v>5</v>
      </c>
      <c r="S38">
        <v>18</v>
      </c>
      <c r="T38">
        <v>69.599999999999994</v>
      </c>
      <c r="U38" s="156">
        <f t="shared" si="2"/>
        <v>213.41</v>
      </c>
      <c r="V38" s="154">
        <f t="shared" si="3"/>
        <v>0</v>
      </c>
      <c r="Y38">
        <f>BAWANA!AW38+BAWANA!AX38</f>
        <v>24.59</v>
      </c>
      <c r="Z38">
        <f>BAWANA!BD38+BAWANA!BE38</f>
        <v>32</v>
      </c>
      <c r="AA38">
        <f>BAWANA!X38+BAWANA!Y38</f>
        <v>24.59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213.41</v>
      </c>
      <c r="E39">
        <f>BAWANA!AM39</f>
        <v>0</v>
      </c>
      <c r="F39">
        <f t="shared" si="4"/>
        <v>256</v>
      </c>
      <c r="G39">
        <f t="shared" si="5"/>
        <v>213.41</v>
      </c>
      <c r="H39" s="154"/>
      <c r="I39">
        <f>BRPL_EOD!AK39+BRPL_EOD!AL39</f>
        <v>76.55</v>
      </c>
      <c r="J39">
        <f>BYPL_EOD!AK39+BYPL_EOD!AL39</f>
        <v>44.26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213.41</v>
      </c>
      <c r="O39" s="154">
        <f t="shared" si="1"/>
        <v>0</v>
      </c>
      <c r="P39">
        <v>76.55</v>
      </c>
      <c r="Q39">
        <v>44.26</v>
      </c>
      <c r="R39">
        <v>5</v>
      </c>
      <c r="S39">
        <v>18</v>
      </c>
      <c r="T39">
        <v>69.599999999999994</v>
      </c>
      <c r="U39" s="156">
        <f t="shared" si="2"/>
        <v>213.41</v>
      </c>
      <c r="V39" s="154">
        <f t="shared" si="3"/>
        <v>0</v>
      </c>
      <c r="Y39">
        <f>BAWANA!AW39+BAWANA!AX39</f>
        <v>24.59</v>
      </c>
      <c r="Z39">
        <f>BAWANA!BD39+BAWANA!BE39</f>
        <v>32</v>
      </c>
      <c r="AA39">
        <f>BAWANA!X39+BAWANA!Y39</f>
        <v>24.59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213.41</v>
      </c>
      <c r="E40">
        <f>BAWANA!AM40</f>
        <v>0</v>
      </c>
      <c r="F40">
        <f t="shared" si="4"/>
        <v>256</v>
      </c>
      <c r="G40">
        <f t="shared" si="5"/>
        <v>213.41</v>
      </c>
      <c r="H40" s="154"/>
      <c r="I40">
        <f>BRPL_EOD!AK40+BRPL_EOD!AL40</f>
        <v>76.55</v>
      </c>
      <c r="J40">
        <f>BYPL_EOD!AK40+BYPL_EOD!AL40</f>
        <v>44.26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213.41</v>
      </c>
      <c r="O40" s="154">
        <f t="shared" si="1"/>
        <v>0</v>
      </c>
      <c r="P40">
        <v>76.55</v>
      </c>
      <c r="Q40">
        <v>44.26</v>
      </c>
      <c r="R40">
        <v>5</v>
      </c>
      <c r="S40">
        <v>18</v>
      </c>
      <c r="T40">
        <v>69.599999999999994</v>
      </c>
      <c r="U40" s="156">
        <f t="shared" si="2"/>
        <v>213.41</v>
      </c>
      <c r="V40" s="154">
        <f t="shared" si="3"/>
        <v>0</v>
      </c>
      <c r="Y40">
        <f>BAWANA!AW40+BAWANA!AX40</f>
        <v>24.59</v>
      </c>
      <c r="Z40">
        <f>BAWANA!BD40+BAWANA!BE40</f>
        <v>32</v>
      </c>
      <c r="AA40">
        <f>BAWANA!X40+BAWANA!Y40</f>
        <v>24.59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213.41</v>
      </c>
      <c r="E41">
        <f>BAWANA!AM41</f>
        <v>0</v>
      </c>
      <c r="F41">
        <f t="shared" si="4"/>
        <v>256</v>
      </c>
      <c r="G41">
        <f t="shared" si="5"/>
        <v>213.41</v>
      </c>
      <c r="H41" s="154"/>
      <c r="I41">
        <f>BRPL_EOD!AK41+BRPL_EOD!AL41</f>
        <v>76.55</v>
      </c>
      <c r="J41">
        <f>BYPL_EOD!AK41+BYPL_EOD!AL41</f>
        <v>44.26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213.41</v>
      </c>
      <c r="O41" s="154">
        <f t="shared" si="1"/>
        <v>0</v>
      </c>
      <c r="P41">
        <v>76.55</v>
      </c>
      <c r="Q41">
        <v>44.26</v>
      </c>
      <c r="R41">
        <v>5</v>
      </c>
      <c r="S41">
        <v>18</v>
      </c>
      <c r="T41">
        <v>69.599999999999994</v>
      </c>
      <c r="U41" s="156">
        <f t="shared" si="2"/>
        <v>213.41</v>
      </c>
      <c r="V41" s="154">
        <f t="shared" si="3"/>
        <v>0</v>
      </c>
      <c r="Y41">
        <f>BAWANA!AW41+BAWANA!AX41</f>
        <v>24.59</v>
      </c>
      <c r="Z41">
        <f>BAWANA!BD41+BAWANA!BE41</f>
        <v>32</v>
      </c>
      <c r="AA41">
        <f>BAWANA!X41+BAWANA!Y41</f>
        <v>24.59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213.41</v>
      </c>
      <c r="E42">
        <f>BAWANA!AM42</f>
        <v>0</v>
      </c>
      <c r="F42">
        <f t="shared" si="4"/>
        <v>256</v>
      </c>
      <c r="G42">
        <f t="shared" si="5"/>
        <v>213.41</v>
      </c>
      <c r="H42" s="154"/>
      <c r="I42">
        <f>BRPL_EOD!AK42+BRPL_EOD!AL42</f>
        <v>76.55</v>
      </c>
      <c r="J42">
        <f>BYPL_EOD!AK42+BYPL_EOD!AL42</f>
        <v>44.26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213.41</v>
      </c>
      <c r="O42" s="154">
        <f t="shared" si="1"/>
        <v>0</v>
      </c>
      <c r="P42">
        <v>76.55</v>
      </c>
      <c r="Q42">
        <v>44.26</v>
      </c>
      <c r="R42">
        <v>5</v>
      </c>
      <c r="S42">
        <v>18</v>
      </c>
      <c r="T42">
        <v>69.599999999999994</v>
      </c>
      <c r="U42" s="156">
        <f t="shared" si="2"/>
        <v>213.41</v>
      </c>
      <c r="V42" s="154">
        <f t="shared" si="3"/>
        <v>0</v>
      </c>
      <c r="Y42">
        <f>BAWANA!AW42+BAWANA!AX42</f>
        <v>24.59</v>
      </c>
      <c r="Z42">
        <f>BAWANA!BD42+BAWANA!BE42</f>
        <v>32</v>
      </c>
      <c r="AA42">
        <f>BAWANA!X42+BAWANA!Y42</f>
        <v>24.59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213.41</v>
      </c>
      <c r="E43">
        <f>BAWANA!AM43</f>
        <v>0</v>
      </c>
      <c r="F43">
        <f t="shared" si="4"/>
        <v>256</v>
      </c>
      <c r="G43">
        <f t="shared" si="5"/>
        <v>213.41</v>
      </c>
      <c r="H43" s="154"/>
      <c r="I43">
        <f>BRPL_EOD!AK43+BRPL_EOD!AL43</f>
        <v>76.55</v>
      </c>
      <c r="J43">
        <f>BYPL_EOD!AK43+BYPL_EOD!AL43</f>
        <v>44.26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213.41</v>
      </c>
      <c r="O43" s="154">
        <f t="shared" si="1"/>
        <v>0</v>
      </c>
      <c r="P43">
        <v>76.55</v>
      </c>
      <c r="Q43">
        <v>44.26</v>
      </c>
      <c r="R43">
        <v>5</v>
      </c>
      <c r="S43">
        <v>18</v>
      </c>
      <c r="T43">
        <v>69.599999999999994</v>
      </c>
      <c r="U43" s="156">
        <f t="shared" si="2"/>
        <v>213.41</v>
      </c>
      <c r="V43" s="154">
        <f t="shared" si="3"/>
        <v>0</v>
      </c>
      <c r="Y43">
        <f>BAWANA!AW43+BAWANA!AX43</f>
        <v>24.59</v>
      </c>
      <c r="Z43">
        <f>BAWANA!BD43+BAWANA!BE43</f>
        <v>32</v>
      </c>
      <c r="AA43">
        <f>BAWANA!X43+BAWANA!Y43</f>
        <v>24.59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213.41</v>
      </c>
      <c r="E44">
        <f>BAWANA!AM44</f>
        <v>0</v>
      </c>
      <c r="F44">
        <f t="shared" si="4"/>
        <v>256</v>
      </c>
      <c r="G44">
        <f t="shared" si="5"/>
        <v>213.41</v>
      </c>
      <c r="H44" s="154"/>
      <c r="I44">
        <f>BRPL_EOD!AK44+BRPL_EOD!AL44</f>
        <v>76.55</v>
      </c>
      <c r="J44">
        <f>BYPL_EOD!AK44+BYPL_EOD!AL44</f>
        <v>44.26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213.41</v>
      </c>
      <c r="O44" s="154">
        <f t="shared" si="1"/>
        <v>0</v>
      </c>
      <c r="P44">
        <v>76.55</v>
      </c>
      <c r="Q44">
        <v>44.26</v>
      </c>
      <c r="R44">
        <v>5</v>
      </c>
      <c r="S44">
        <v>18</v>
      </c>
      <c r="T44">
        <v>69.599999999999994</v>
      </c>
      <c r="U44" s="156">
        <f t="shared" si="2"/>
        <v>213.41</v>
      </c>
      <c r="V44" s="154">
        <f t="shared" si="3"/>
        <v>0</v>
      </c>
      <c r="Y44">
        <f>BAWANA!AW44+BAWANA!AX44</f>
        <v>24.59</v>
      </c>
      <c r="Z44">
        <f>BAWANA!BD44+BAWANA!BE44</f>
        <v>32</v>
      </c>
      <c r="AA44">
        <f>BAWANA!X44+BAWANA!Y44</f>
        <v>24.59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213.41</v>
      </c>
      <c r="E45">
        <f>BAWANA!AM45</f>
        <v>0</v>
      </c>
      <c r="F45">
        <f t="shared" si="4"/>
        <v>256</v>
      </c>
      <c r="G45">
        <f t="shared" si="5"/>
        <v>213.41</v>
      </c>
      <c r="H45" s="154"/>
      <c r="I45">
        <f>BRPL_EOD!AK45+BRPL_EOD!AL45</f>
        <v>76.55</v>
      </c>
      <c r="J45">
        <f>BYPL_EOD!AK45+BYPL_EOD!AL45</f>
        <v>44.26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213.41</v>
      </c>
      <c r="O45" s="154">
        <f t="shared" si="1"/>
        <v>0</v>
      </c>
      <c r="P45">
        <v>76.55</v>
      </c>
      <c r="Q45">
        <v>44.26</v>
      </c>
      <c r="R45">
        <v>5</v>
      </c>
      <c r="S45">
        <v>18</v>
      </c>
      <c r="T45">
        <v>69.599999999999994</v>
      </c>
      <c r="U45" s="156">
        <f t="shared" si="2"/>
        <v>213.41</v>
      </c>
      <c r="V45" s="154">
        <f t="shared" si="3"/>
        <v>0</v>
      </c>
      <c r="Y45">
        <f>BAWANA!AW45+BAWANA!AX45</f>
        <v>24.59</v>
      </c>
      <c r="Z45">
        <f>BAWANA!BD45+BAWANA!BE45</f>
        <v>32</v>
      </c>
      <c r="AA45">
        <f>BAWANA!X45+BAWANA!Y45</f>
        <v>24.59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213.41</v>
      </c>
      <c r="E46">
        <f>BAWANA!AM46</f>
        <v>0</v>
      </c>
      <c r="F46">
        <f t="shared" si="4"/>
        <v>256</v>
      </c>
      <c r="G46">
        <f t="shared" si="5"/>
        <v>213.41</v>
      </c>
      <c r="H46" s="154"/>
      <c r="I46">
        <f>BRPL_EOD!AK46+BRPL_EOD!AL46</f>
        <v>76.55</v>
      </c>
      <c r="J46">
        <f>BYPL_EOD!AK46+BYPL_EOD!AL46</f>
        <v>44.26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213.41</v>
      </c>
      <c r="O46" s="154">
        <f t="shared" si="1"/>
        <v>0</v>
      </c>
      <c r="P46">
        <v>76.55</v>
      </c>
      <c r="Q46">
        <v>44.26</v>
      </c>
      <c r="R46">
        <v>5</v>
      </c>
      <c r="S46">
        <v>18</v>
      </c>
      <c r="T46">
        <v>69.599999999999994</v>
      </c>
      <c r="U46" s="156">
        <f t="shared" si="2"/>
        <v>213.41</v>
      </c>
      <c r="V46" s="154">
        <f t="shared" si="3"/>
        <v>0</v>
      </c>
      <c r="Y46">
        <f>BAWANA!AW46+BAWANA!AX46</f>
        <v>24.59</v>
      </c>
      <c r="Z46">
        <f>BAWANA!BD46+BAWANA!BE46</f>
        <v>32</v>
      </c>
      <c r="AA46">
        <f>BAWANA!X46+BAWANA!Y46</f>
        <v>24.59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213.41</v>
      </c>
      <c r="E47">
        <f>BAWANA!AM47</f>
        <v>0</v>
      </c>
      <c r="F47">
        <f t="shared" si="4"/>
        <v>256</v>
      </c>
      <c r="G47">
        <f t="shared" si="5"/>
        <v>213.41</v>
      </c>
      <c r="H47" s="154"/>
      <c r="I47">
        <f>BRPL_EOD!AK47+BRPL_EOD!AL47</f>
        <v>76.55</v>
      </c>
      <c r="J47">
        <f>BYPL_EOD!AK47+BYPL_EOD!AL47</f>
        <v>44.26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213.41</v>
      </c>
      <c r="O47" s="154">
        <f t="shared" si="1"/>
        <v>0</v>
      </c>
      <c r="P47">
        <v>76.55</v>
      </c>
      <c r="Q47">
        <v>44.26</v>
      </c>
      <c r="R47">
        <v>5</v>
      </c>
      <c r="S47">
        <v>18</v>
      </c>
      <c r="T47">
        <v>69.599999999999994</v>
      </c>
      <c r="U47" s="156">
        <f t="shared" si="2"/>
        <v>213.41</v>
      </c>
      <c r="V47" s="154">
        <f t="shared" si="3"/>
        <v>0</v>
      </c>
      <c r="Y47">
        <f>BAWANA!AW47+BAWANA!AX47</f>
        <v>24.59</v>
      </c>
      <c r="Z47">
        <f>BAWANA!BD47+BAWANA!BE47</f>
        <v>32</v>
      </c>
      <c r="AA47">
        <f>BAWANA!X47+BAWANA!Y47</f>
        <v>24.59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213.41</v>
      </c>
      <c r="E48">
        <f>BAWANA!AM48</f>
        <v>0</v>
      </c>
      <c r="F48">
        <f t="shared" si="4"/>
        <v>256</v>
      </c>
      <c r="G48">
        <f t="shared" si="5"/>
        <v>213.41</v>
      </c>
      <c r="H48" s="154"/>
      <c r="I48">
        <f>BRPL_EOD!AK48+BRPL_EOD!AL48</f>
        <v>76.55</v>
      </c>
      <c r="J48">
        <f>BYPL_EOD!AK48+BYPL_EOD!AL48</f>
        <v>44.26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213.41</v>
      </c>
      <c r="O48" s="154">
        <f t="shared" si="1"/>
        <v>0</v>
      </c>
      <c r="P48">
        <v>76.55</v>
      </c>
      <c r="Q48">
        <v>44.26</v>
      </c>
      <c r="R48">
        <v>5</v>
      </c>
      <c r="S48">
        <v>18</v>
      </c>
      <c r="T48">
        <v>69.599999999999994</v>
      </c>
      <c r="U48" s="156">
        <f t="shared" si="2"/>
        <v>213.41</v>
      </c>
      <c r="V48" s="154">
        <f t="shared" si="3"/>
        <v>0</v>
      </c>
      <c r="Y48">
        <f>BAWANA!AW48+BAWANA!AX48</f>
        <v>24.59</v>
      </c>
      <c r="Z48">
        <f>BAWANA!BD48+BAWANA!BE48</f>
        <v>32</v>
      </c>
      <c r="AA48">
        <f>BAWANA!X48+BAWANA!Y48</f>
        <v>24.59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54"/>
      <c r="I67">
        <f>BRPL_EOD!AK67+BRPL_EOD!AL67</f>
        <v>82.26</v>
      </c>
      <c r="J67">
        <f>BYPL_EOD!AK67+BYPL_EOD!AL67</f>
        <v>47.56</v>
      </c>
      <c r="K67">
        <f>MES_EOD!AK67+MES_EOD!AL67</f>
        <v>5</v>
      </c>
      <c r="L67">
        <f>NDMC_EOD!AK67+NDMC_EOD!AL67</f>
        <v>19.29</v>
      </c>
      <c r="M67">
        <f>TPDDL_EOD!AK67+TPDDL_EOD!AL67</f>
        <v>57.47</v>
      </c>
      <c r="N67">
        <f t="shared" ref="N67:N98" si="7">SUM(I67:M67)</f>
        <v>211.57999999999998</v>
      </c>
      <c r="O67" s="154">
        <f t="shared" ref="O67:O98" si="8">G67-N67</f>
        <v>0</v>
      </c>
      <c r="P67">
        <v>82.26</v>
      </c>
      <c r="Q67">
        <v>47.56</v>
      </c>
      <c r="R67">
        <v>5</v>
      </c>
      <c r="S67">
        <v>19.29</v>
      </c>
      <c r="T67">
        <v>57.47</v>
      </c>
      <c r="U67" s="156">
        <f t="shared" ref="U67:U98" si="9">SUM(P67:T67)</f>
        <v>211.57999999999998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26.42</v>
      </c>
      <c r="AA67">
        <f>BAWANA!X67+BAWANA!Y67</f>
        <v>32</v>
      </c>
      <c r="AB67">
        <f>BAWANA!AE67+BAWANA!AF67</f>
        <v>26.42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54"/>
      <c r="I68">
        <f>BRPL_EOD!AK68+BRPL_EOD!AL68</f>
        <v>82.26</v>
      </c>
      <c r="J68">
        <f>BYPL_EOD!AK68+BYPL_EOD!AL68</f>
        <v>47.56</v>
      </c>
      <c r="K68">
        <f>MES_EOD!AK68+MES_EOD!AL68</f>
        <v>5</v>
      </c>
      <c r="L68">
        <f>NDMC_EOD!AK68+NDMC_EOD!AL68</f>
        <v>19.29</v>
      </c>
      <c r="M68">
        <f>TPDDL_EOD!AK68+TPDDL_EOD!AL68</f>
        <v>57.47</v>
      </c>
      <c r="N68">
        <f t="shared" si="7"/>
        <v>211.57999999999998</v>
      </c>
      <c r="O68" s="154">
        <f t="shared" si="8"/>
        <v>0</v>
      </c>
      <c r="P68">
        <v>82.26</v>
      </c>
      <c r="Q68">
        <v>47.56</v>
      </c>
      <c r="R68">
        <v>5</v>
      </c>
      <c r="S68">
        <v>19.29</v>
      </c>
      <c r="T68">
        <v>57.47</v>
      </c>
      <c r="U68" s="156">
        <f t="shared" si="9"/>
        <v>211.57999999999998</v>
      </c>
      <c r="V68" s="154">
        <f t="shared" si="10"/>
        <v>0</v>
      </c>
      <c r="Y68">
        <f>BAWANA!AW68+BAWANA!AX68</f>
        <v>32</v>
      </c>
      <c r="Z68">
        <f>BAWANA!BD68+BAWANA!BE68</f>
        <v>26.42</v>
      </c>
      <c r="AA68">
        <f>BAWANA!X68+BAWANA!Y68</f>
        <v>32</v>
      </c>
      <c r="AB68">
        <f>BAWANA!AE68+BAWANA!AF68</f>
        <v>26.42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54"/>
      <c r="I69">
        <f>BRPL_EOD!AK69+BRPL_EOD!AL69</f>
        <v>82.26</v>
      </c>
      <c r="J69">
        <f>BYPL_EOD!AK69+BYPL_EOD!AL69</f>
        <v>47.56</v>
      </c>
      <c r="K69">
        <f>MES_EOD!AK69+MES_EOD!AL69</f>
        <v>5</v>
      </c>
      <c r="L69">
        <f>NDMC_EOD!AK69+NDMC_EOD!AL69</f>
        <v>19.29</v>
      </c>
      <c r="M69">
        <f>TPDDL_EOD!AK69+TPDDL_EOD!AL69</f>
        <v>57.47</v>
      </c>
      <c r="N69">
        <f t="shared" si="7"/>
        <v>211.57999999999998</v>
      </c>
      <c r="O69" s="154">
        <f t="shared" si="8"/>
        <v>0</v>
      </c>
      <c r="P69">
        <v>82.26</v>
      </c>
      <c r="Q69">
        <v>47.56</v>
      </c>
      <c r="R69">
        <v>5</v>
      </c>
      <c r="S69">
        <v>19.29</v>
      </c>
      <c r="T69">
        <v>57.47</v>
      </c>
      <c r="U69" s="156">
        <f t="shared" si="9"/>
        <v>211.57999999999998</v>
      </c>
      <c r="V69" s="154">
        <f t="shared" si="10"/>
        <v>0</v>
      </c>
      <c r="Y69">
        <f>BAWANA!AW69+BAWANA!AX69</f>
        <v>32</v>
      </c>
      <c r="Z69">
        <f>BAWANA!BD69+BAWANA!BE69</f>
        <v>26.42</v>
      </c>
      <c r="AA69">
        <f>BAWANA!X69+BAWANA!Y69</f>
        <v>32</v>
      </c>
      <c r="AB69">
        <f>BAWANA!AE69+BAWANA!AF69</f>
        <v>26.42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211.57999999999998</v>
      </c>
      <c r="E70">
        <f>BAWANA!AM70</f>
        <v>0</v>
      </c>
      <c r="F70">
        <f t="shared" si="11"/>
        <v>256</v>
      </c>
      <c r="G70">
        <f t="shared" si="12"/>
        <v>211.57999999999998</v>
      </c>
      <c r="H70" s="154"/>
      <c r="I70">
        <f>BRPL_EOD!AK70+BRPL_EOD!AL70</f>
        <v>82.26</v>
      </c>
      <c r="J70">
        <f>BYPL_EOD!AK70+BYPL_EOD!AL70</f>
        <v>47.56</v>
      </c>
      <c r="K70">
        <f>MES_EOD!AK70+MES_EOD!AL70</f>
        <v>5</v>
      </c>
      <c r="L70">
        <f>NDMC_EOD!AK70+NDMC_EOD!AL70</f>
        <v>19.29</v>
      </c>
      <c r="M70">
        <f>TPDDL_EOD!AK70+TPDDL_EOD!AL70</f>
        <v>57.47</v>
      </c>
      <c r="N70">
        <f t="shared" si="7"/>
        <v>211.57999999999998</v>
      </c>
      <c r="O70" s="154">
        <f t="shared" si="8"/>
        <v>0</v>
      </c>
      <c r="P70">
        <v>82.26</v>
      </c>
      <c r="Q70">
        <v>47.56</v>
      </c>
      <c r="R70">
        <v>5</v>
      </c>
      <c r="S70">
        <v>19.29</v>
      </c>
      <c r="T70">
        <v>57.47</v>
      </c>
      <c r="U70" s="156">
        <f t="shared" si="9"/>
        <v>211.57999999999998</v>
      </c>
      <c r="V70" s="154">
        <f t="shared" si="10"/>
        <v>0</v>
      </c>
      <c r="Y70">
        <f>BAWANA!AW70+BAWANA!AX70</f>
        <v>32</v>
      </c>
      <c r="Z70">
        <f>BAWANA!BD70+BAWANA!BE70</f>
        <v>26.42</v>
      </c>
      <c r="AA70">
        <f>BAWANA!X70+BAWANA!Y70</f>
        <v>32</v>
      </c>
      <c r="AB70">
        <f>BAWANA!AE70+BAWANA!AF70</f>
        <v>26.42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232.22</v>
      </c>
      <c r="E71">
        <f>BAWANA!AM71</f>
        <v>0</v>
      </c>
      <c r="F71">
        <f t="shared" si="11"/>
        <v>256</v>
      </c>
      <c r="G71">
        <f t="shared" si="12"/>
        <v>232.22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232.22</v>
      </c>
      <c r="O71" s="154">
        <f t="shared" si="8"/>
        <v>0</v>
      </c>
      <c r="P71">
        <v>99.62</v>
      </c>
      <c r="Q71">
        <v>40</v>
      </c>
      <c r="R71">
        <v>5</v>
      </c>
      <c r="S71">
        <v>18</v>
      </c>
      <c r="T71">
        <v>69.599999999999994</v>
      </c>
      <c r="U71" s="156">
        <f t="shared" si="9"/>
        <v>232.22</v>
      </c>
      <c r="V71" s="154">
        <f t="shared" si="10"/>
        <v>0</v>
      </c>
      <c r="Y71">
        <f>BAWANA!AW71+BAWANA!AX71</f>
        <v>32</v>
      </c>
      <c r="Z71">
        <f>BAWANA!BD71+BAWANA!BE71</f>
        <v>5.78</v>
      </c>
      <c r="AA71">
        <f>BAWANA!X71+BAWANA!Y71</f>
        <v>32</v>
      </c>
      <c r="AB71">
        <f>BAWANA!AE71+BAWANA!AF71</f>
        <v>5.78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247.21600000000001</v>
      </c>
      <c r="E72">
        <f>BAWANA!AM72</f>
        <v>0</v>
      </c>
      <c r="F72">
        <f t="shared" si="11"/>
        <v>256</v>
      </c>
      <c r="G72">
        <f t="shared" si="12"/>
        <v>247.21600000000001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247.22</v>
      </c>
      <c r="O72" s="154">
        <f t="shared" si="8"/>
        <v>-3.9999999999906777E-3</v>
      </c>
      <c r="P72">
        <v>99.618388156298039</v>
      </c>
      <c r="Q72">
        <v>54.99911010436049</v>
      </c>
      <c r="R72">
        <v>4.9999191003964079</v>
      </c>
      <c r="S72">
        <v>17.999708761427069</v>
      </c>
      <c r="T72">
        <v>69.598873877518002</v>
      </c>
      <c r="U72" s="156">
        <f t="shared" si="9"/>
        <v>247.21599999999998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247.21600000000001</v>
      </c>
      <c r="E73">
        <f>BAWANA!AM73</f>
        <v>0</v>
      </c>
      <c r="F73">
        <f t="shared" si="11"/>
        <v>256</v>
      </c>
      <c r="G73">
        <f t="shared" si="12"/>
        <v>247.21600000000001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247.22</v>
      </c>
      <c r="O73" s="154">
        <f t="shared" si="8"/>
        <v>-3.9999999999906777E-3</v>
      </c>
      <c r="P73">
        <v>99.618388156298039</v>
      </c>
      <c r="Q73">
        <v>54.99911010436049</v>
      </c>
      <c r="R73">
        <v>4.9999191003964079</v>
      </c>
      <c r="S73">
        <v>17.999708761427069</v>
      </c>
      <c r="T73">
        <v>69.598873877518002</v>
      </c>
      <c r="U73" s="156">
        <f t="shared" si="9"/>
        <v>247.21599999999998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11.39</v>
      </c>
      <c r="Z78">
        <f>BAWANA!BD78+BAWANA!BE78</f>
        <v>11.39</v>
      </c>
      <c r="AA78">
        <f>BAWANA!X78+BAWANA!Y78</f>
        <v>11.39</v>
      </c>
      <c r="AB78">
        <f>BAWANA!AE78+BAWANA!AF78</f>
        <v>11.39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247.22000000000003</v>
      </c>
      <c r="E79">
        <f>BAWANA!AM79</f>
        <v>0</v>
      </c>
      <c r="F79">
        <f t="shared" si="11"/>
        <v>256</v>
      </c>
      <c r="G79">
        <f t="shared" si="12"/>
        <v>247.22000000000003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0</v>
      </c>
      <c r="P79">
        <v>99.620000000000019</v>
      </c>
      <c r="Q79">
        <v>55.000000000000007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247.22000000000003</v>
      </c>
      <c r="V79" s="154">
        <f t="shared" si="10"/>
        <v>0</v>
      </c>
      <c r="Y79">
        <f>BAWANA!AW79+BAWANA!AX79</f>
        <v>11.39</v>
      </c>
      <c r="Z79">
        <f>BAWANA!BD79+BAWANA!BE79</f>
        <v>11.39</v>
      </c>
      <c r="AA79">
        <f>BAWANA!X79+BAWANA!Y79</f>
        <v>11.39</v>
      </c>
      <c r="AB79">
        <f>BAWANA!AE79+BAWANA!AF79</f>
        <v>11.39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247.22000000000003</v>
      </c>
      <c r="E80">
        <f>BAWANA!AM80</f>
        <v>0</v>
      </c>
      <c r="F80">
        <f t="shared" si="11"/>
        <v>256</v>
      </c>
      <c r="G80">
        <f t="shared" si="12"/>
        <v>247.22000000000003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0</v>
      </c>
      <c r="P80">
        <v>99.620000000000019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247.22000000000003</v>
      </c>
      <c r="V80" s="154">
        <f t="shared" si="10"/>
        <v>0</v>
      </c>
      <c r="Y80">
        <f>BAWANA!AW80+BAWANA!AX80</f>
        <v>11.39</v>
      </c>
      <c r="Z80">
        <f>BAWANA!BD80+BAWANA!BE80</f>
        <v>11.39</v>
      </c>
      <c r="AA80">
        <f>BAWANA!X80+BAWANA!Y80</f>
        <v>11.39</v>
      </c>
      <c r="AB80">
        <f>BAWANA!AE80+BAWANA!AF80</f>
        <v>11.39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5.2467575000000028</v>
      </c>
      <c r="E99" s="156">
        <f t="shared" si="14"/>
        <v>0</v>
      </c>
      <c r="F99" s="156">
        <f t="shared" si="14"/>
        <v>6.1440000000000001</v>
      </c>
      <c r="G99" s="156">
        <f t="shared" si="14"/>
        <v>5.2467575000000028</v>
      </c>
      <c r="H99" s="156"/>
      <c r="I99" s="156">
        <f t="shared" si="14"/>
        <v>2.0113250000000042</v>
      </c>
      <c r="J99" s="156">
        <f t="shared" si="14"/>
        <v>1.1526849999999995</v>
      </c>
      <c r="K99" s="156">
        <f t="shared" si="14"/>
        <v>0.12</v>
      </c>
      <c r="L99" s="156">
        <f t="shared" si="14"/>
        <v>0.4583925000000002</v>
      </c>
      <c r="M99" s="156">
        <f t="shared" si="14"/>
        <v>1.5042600000000006</v>
      </c>
      <c r="N99" s="156">
        <f t="shared" si="14"/>
        <v>5.2466624999999931</v>
      </c>
      <c r="O99" s="156">
        <f t="shared" si="14"/>
        <v>9.4999999999920709E-5</v>
      </c>
      <c r="P99" s="156">
        <f t="shared" si="14"/>
        <v>2.0113625779240749</v>
      </c>
      <c r="Q99" s="156">
        <f t="shared" si="14"/>
        <v>1.1527067797978976</v>
      </c>
      <c r="R99" s="156">
        <f t="shared" si="14"/>
        <v>0.12000222190095107</v>
      </c>
      <c r="S99" s="156">
        <f t="shared" si="14"/>
        <v>0.45840141934325279</v>
      </c>
      <c r="T99" s="156">
        <f t="shared" si="14"/>
        <v>1.5042845010338242</v>
      </c>
      <c r="U99" s="156">
        <f t="shared" si="14"/>
        <v>5.2467575000000028</v>
      </c>
      <c r="V99" s="156">
        <f t="shared" si="10"/>
        <v>0</v>
      </c>
      <c r="Y99" s="156">
        <f>SUM(Y3:Y98)/4000</f>
        <v>0.63804249999999918</v>
      </c>
      <c r="Z99" s="156">
        <f t="shared" ref="Z99:AD99" si="15">SUM(Z3:Z98)/4000</f>
        <v>0.6067199999999997</v>
      </c>
      <c r="AA99" s="156">
        <f t="shared" si="15"/>
        <v>0.63804249999999918</v>
      </c>
      <c r="AB99" s="156">
        <f t="shared" si="15"/>
        <v>0.6067199999999997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295.1662</v>
      </c>
      <c r="L3">
        <v>0</v>
      </c>
      <c r="M3">
        <v>47.195999999999998</v>
      </c>
      <c r="N3">
        <v>59.2</v>
      </c>
      <c r="O3">
        <v>126.47812500000001</v>
      </c>
      <c r="P3">
        <v>125.587</v>
      </c>
      <c r="Q3">
        <v>0</v>
      </c>
      <c r="R3">
        <v>11.080071</v>
      </c>
      <c r="S3">
        <v>13.910113000000001</v>
      </c>
      <c r="T3">
        <v>0</v>
      </c>
      <c r="U3">
        <v>279.18</v>
      </c>
      <c r="V3">
        <v>11.1046</v>
      </c>
      <c r="W3">
        <v>39.614400000000003</v>
      </c>
      <c r="X3">
        <v>127.7908</v>
      </c>
      <c r="Y3">
        <v>0</v>
      </c>
      <c r="Z3">
        <v>0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42.931800000000003</v>
      </c>
      <c r="AH3">
        <v>0</v>
      </c>
      <c r="AI3">
        <v>0</v>
      </c>
      <c r="AJ3">
        <v>0</v>
      </c>
      <c r="AK3">
        <v>52.999200000000002</v>
      </c>
      <c r="AL3">
        <v>11.62</v>
      </c>
      <c r="AM3">
        <v>0</v>
      </c>
      <c r="AN3">
        <v>0.66061999999999999</v>
      </c>
      <c r="AO3">
        <v>5.88</v>
      </c>
      <c r="AP3">
        <v>12.169499999999999</v>
      </c>
      <c r="AQ3">
        <v>0</v>
      </c>
      <c r="AR3">
        <v>52.991999999999997</v>
      </c>
      <c r="AS3">
        <v>24.617159999999998</v>
      </c>
      <c r="AT3">
        <v>12.745143000000001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78.210836999999998</v>
      </c>
      <c r="BA3">
        <f>SUM(B3:AZ3)</f>
        <v>1463.0157690000003</v>
      </c>
      <c r="BB3">
        <v>0</v>
      </c>
      <c r="BD3">
        <v>6.48</v>
      </c>
      <c r="BE3">
        <v>1.92</v>
      </c>
      <c r="BF3">
        <v>2.23</v>
      </c>
      <c r="BG3">
        <v>1.79</v>
      </c>
      <c r="BH3">
        <v>6.3</v>
      </c>
      <c r="BI3">
        <v>0.73</v>
      </c>
      <c r="BJ3">
        <v>0.37</v>
      </c>
      <c r="BK3">
        <v>1.96</v>
      </c>
      <c r="BL3">
        <v>0</v>
      </c>
      <c r="BM3">
        <v>0.14000000000000001</v>
      </c>
      <c r="BN3">
        <v>3.52</v>
      </c>
      <c r="BO3">
        <v>1.89</v>
      </c>
      <c r="BP3">
        <v>0.26</v>
      </c>
      <c r="BQ3">
        <v>2</v>
      </c>
      <c r="BR3">
        <v>2.1800000000000002</v>
      </c>
      <c r="BS3">
        <v>1.63</v>
      </c>
      <c r="BT3">
        <v>2.8932340000000001</v>
      </c>
      <c r="BU3">
        <v>1.3481259999999999</v>
      </c>
      <c r="BV3">
        <v>2.0447700000000002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1.7677689999999999</v>
      </c>
      <c r="CN3">
        <v>1.779525</v>
      </c>
      <c r="CO3">
        <v>4.3140000000000001</v>
      </c>
      <c r="CP3">
        <v>4.2765000000000004</v>
      </c>
      <c r="CQ3">
        <v>3.55905</v>
      </c>
      <c r="CR3">
        <v>0.32389499999999999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78.210836999999998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295.1662</v>
      </c>
      <c r="L4">
        <v>0</v>
      </c>
      <c r="M4">
        <v>47.195999999999998</v>
      </c>
      <c r="N4">
        <v>59.2</v>
      </c>
      <c r="O4">
        <v>126.47812500000001</v>
      </c>
      <c r="P4">
        <v>125.587</v>
      </c>
      <c r="Q4">
        <v>0</v>
      </c>
      <c r="R4">
        <v>11.080071</v>
      </c>
      <c r="S4">
        <v>13.910113000000001</v>
      </c>
      <c r="T4">
        <v>0</v>
      </c>
      <c r="U4">
        <v>279.18</v>
      </c>
      <c r="V4">
        <v>11.1046</v>
      </c>
      <c r="W4">
        <v>39.614400000000003</v>
      </c>
      <c r="X4">
        <v>127.7908</v>
      </c>
      <c r="Y4">
        <v>0</v>
      </c>
      <c r="Z4">
        <v>0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42.931800000000003</v>
      </c>
      <c r="AH4">
        <v>0</v>
      </c>
      <c r="AI4">
        <v>0</v>
      </c>
      <c r="AJ4">
        <v>0</v>
      </c>
      <c r="AK4">
        <v>52.999200000000002</v>
      </c>
      <c r="AL4">
        <v>11.62</v>
      </c>
      <c r="AM4">
        <v>0</v>
      </c>
      <c r="AN4">
        <v>0.66061999999999999</v>
      </c>
      <c r="AO4">
        <v>5.88</v>
      </c>
      <c r="AP4">
        <v>12.169499999999999</v>
      </c>
      <c r="AQ4">
        <v>0</v>
      </c>
      <c r="AR4">
        <v>52.991999999999997</v>
      </c>
      <c r="AS4">
        <v>24.617159999999998</v>
      </c>
      <c r="AT4">
        <v>14.720174999999999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78.210836999999998</v>
      </c>
      <c r="BA4">
        <f t="shared" ref="BA4:BA67" si="1">SUM(B4:AZ4)</f>
        <v>1464.9908010000001</v>
      </c>
      <c r="BB4">
        <v>1</v>
      </c>
      <c r="BD4">
        <v>6.48</v>
      </c>
      <c r="BE4">
        <v>1.92</v>
      </c>
      <c r="BF4">
        <v>2.23</v>
      </c>
      <c r="BG4">
        <v>1.79</v>
      </c>
      <c r="BH4">
        <v>6.3</v>
      </c>
      <c r="BI4">
        <v>0.73</v>
      </c>
      <c r="BJ4">
        <v>0.37</v>
      </c>
      <c r="BK4">
        <v>1.96</v>
      </c>
      <c r="BL4">
        <v>0</v>
      </c>
      <c r="BM4">
        <v>0.14000000000000001</v>
      </c>
      <c r="BN4">
        <v>3.52</v>
      </c>
      <c r="BO4">
        <v>1.89</v>
      </c>
      <c r="BP4">
        <v>0.26</v>
      </c>
      <c r="BQ4">
        <v>2</v>
      </c>
      <c r="BR4">
        <v>2.1800000000000002</v>
      </c>
      <c r="BS4">
        <v>1.63</v>
      </c>
      <c r="BT4">
        <v>2.8932340000000001</v>
      </c>
      <c r="BU4">
        <v>1.3481259999999999</v>
      </c>
      <c r="BV4">
        <v>2.0447700000000002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1.7677689999999999</v>
      </c>
      <c r="CN4">
        <v>1.779525</v>
      </c>
      <c r="CO4">
        <v>4.3140000000000001</v>
      </c>
      <c r="CP4">
        <v>4.2765000000000004</v>
      </c>
      <c r="CQ4">
        <v>3.55905</v>
      </c>
      <c r="CR4">
        <v>0.32389499999999999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78.210836999999998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295.1662</v>
      </c>
      <c r="L5">
        <v>0</v>
      </c>
      <c r="M5">
        <v>47.195999999999998</v>
      </c>
      <c r="N5">
        <v>59.2</v>
      </c>
      <c r="O5">
        <v>126.47812500000001</v>
      </c>
      <c r="P5">
        <v>125.587</v>
      </c>
      <c r="Q5">
        <v>0</v>
      </c>
      <c r="R5">
        <v>11.080071</v>
      </c>
      <c r="S5">
        <v>13.910113000000001</v>
      </c>
      <c r="T5">
        <v>0</v>
      </c>
      <c r="U5">
        <v>279.18</v>
      </c>
      <c r="V5">
        <v>11.1046</v>
      </c>
      <c r="W5">
        <v>39.614400000000003</v>
      </c>
      <c r="X5">
        <v>127.7908</v>
      </c>
      <c r="Y5">
        <v>0</v>
      </c>
      <c r="Z5">
        <v>0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42.931800000000003</v>
      </c>
      <c r="AH5">
        <v>0</v>
      </c>
      <c r="AI5">
        <v>0</v>
      </c>
      <c r="AJ5">
        <v>0</v>
      </c>
      <c r="AK5">
        <v>52.999200000000002</v>
      </c>
      <c r="AL5">
        <v>29.05</v>
      </c>
      <c r="AM5">
        <v>0</v>
      </c>
      <c r="AN5">
        <v>0.66061999999999999</v>
      </c>
      <c r="AO5">
        <v>5.88</v>
      </c>
      <c r="AP5">
        <v>12.169499999999999</v>
      </c>
      <c r="AQ5">
        <v>0</v>
      </c>
      <c r="AR5">
        <v>11.04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78.230837000000008</v>
      </c>
      <c r="BA5">
        <f t="shared" si="1"/>
        <v>1440.7654260000002</v>
      </c>
      <c r="BB5">
        <v>2</v>
      </c>
      <c r="BD5">
        <v>6.48</v>
      </c>
      <c r="BE5">
        <v>1.92</v>
      </c>
      <c r="BF5">
        <v>2.25</v>
      </c>
      <c r="BG5">
        <v>1.79</v>
      </c>
      <c r="BH5">
        <v>6.3</v>
      </c>
      <c r="BI5">
        <v>0.73</v>
      </c>
      <c r="BJ5">
        <v>0.37</v>
      </c>
      <c r="BK5">
        <v>1.96</v>
      </c>
      <c r="BL5">
        <v>0</v>
      </c>
      <c r="BM5">
        <v>0.14000000000000001</v>
      </c>
      <c r="BN5">
        <v>3.52</v>
      </c>
      <c r="BO5">
        <v>1.89</v>
      </c>
      <c r="BP5">
        <v>0.26</v>
      </c>
      <c r="BQ5">
        <v>2</v>
      </c>
      <c r="BR5">
        <v>2.1800000000000002</v>
      </c>
      <c r="BS5">
        <v>1.63</v>
      </c>
      <c r="BT5">
        <v>2.8932340000000001</v>
      </c>
      <c r="BU5">
        <v>1.3481259999999999</v>
      </c>
      <c r="BV5">
        <v>2.0447700000000002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1.7677689999999999</v>
      </c>
      <c r="CN5">
        <v>1.779525</v>
      </c>
      <c r="CO5">
        <v>4.3140000000000001</v>
      </c>
      <c r="CP5">
        <v>4.2765000000000004</v>
      </c>
      <c r="CQ5">
        <v>3.55905</v>
      </c>
      <c r="CR5">
        <v>0.32389499999999999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78.230837000000008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295.1662</v>
      </c>
      <c r="L6">
        <v>0</v>
      </c>
      <c r="M6">
        <v>47.195999999999998</v>
      </c>
      <c r="N6">
        <v>59.2</v>
      </c>
      <c r="O6">
        <v>126.47812500000001</v>
      </c>
      <c r="P6">
        <v>125.587</v>
      </c>
      <c r="Q6">
        <v>0</v>
      </c>
      <c r="R6">
        <v>11.080071</v>
      </c>
      <c r="S6">
        <v>13.910113000000001</v>
      </c>
      <c r="T6">
        <v>0</v>
      </c>
      <c r="U6">
        <v>279.18</v>
      </c>
      <c r="V6">
        <v>11.1046</v>
      </c>
      <c r="W6">
        <v>39.614400000000003</v>
      </c>
      <c r="X6">
        <v>127.7908</v>
      </c>
      <c r="Y6">
        <v>0</v>
      </c>
      <c r="Z6">
        <v>0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42.931800000000003</v>
      </c>
      <c r="AH6">
        <v>0</v>
      </c>
      <c r="AI6">
        <v>0</v>
      </c>
      <c r="AJ6">
        <v>0</v>
      </c>
      <c r="AK6">
        <v>52.999200000000002</v>
      </c>
      <c r="AL6">
        <v>69.72</v>
      </c>
      <c r="AM6">
        <v>0</v>
      </c>
      <c r="AN6">
        <v>0.66061999999999999</v>
      </c>
      <c r="AO6">
        <v>5.88</v>
      </c>
      <c r="AP6">
        <v>12.169499999999999</v>
      </c>
      <c r="AQ6">
        <v>0</v>
      </c>
      <c r="AR6">
        <v>11.04</v>
      </c>
      <c r="AS6">
        <v>24.617159999999998</v>
      </c>
      <c r="AT6">
        <v>13.323414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78.230837000000008</v>
      </c>
      <c r="BA6">
        <f t="shared" si="1"/>
        <v>1479.7620400000003</v>
      </c>
      <c r="BB6">
        <v>3</v>
      </c>
      <c r="BD6">
        <v>6.48</v>
      </c>
      <c r="BE6">
        <v>1.92</v>
      </c>
      <c r="BF6">
        <v>2.25</v>
      </c>
      <c r="BG6">
        <v>1.79</v>
      </c>
      <c r="BH6">
        <v>6.3</v>
      </c>
      <c r="BI6">
        <v>0.73</v>
      </c>
      <c r="BJ6">
        <v>0.37</v>
      </c>
      <c r="BK6">
        <v>1.96</v>
      </c>
      <c r="BL6">
        <v>0</v>
      </c>
      <c r="BM6">
        <v>0.14000000000000001</v>
      </c>
      <c r="BN6">
        <v>3.52</v>
      </c>
      <c r="BO6">
        <v>1.89</v>
      </c>
      <c r="BP6">
        <v>0.26</v>
      </c>
      <c r="BQ6">
        <v>2</v>
      </c>
      <c r="BR6">
        <v>2.1800000000000002</v>
      </c>
      <c r="BS6">
        <v>1.63</v>
      </c>
      <c r="BT6">
        <v>2.8932340000000001</v>
      </c>
      <c r="BU6">
        <v>1.3481259999999999</v>
      </c>
      <c r="BV6">
        <v>2.0447700000000002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1.7677689999999999</v>
      </c>
      <c r="CN6">
        <v>1.779525</v>
      </c>
      <c r="CO6">
        <v>4.3140000000000001</v>
      </c>
      <c r="CP6">
        <v>4.2765000000000004</v>
      </c>
      <c r="CQ6">
        <v>3.55905</v>
      </c>
      <c r="CR6">
        <v>0.32389499999999999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78.230837000000008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</v>
      </c>
      <c r="L7">
        <v>0</v>
      </c>
      <c r="M7">
        <v>47.195999999999998</v>
      </c>
      <c r="N7">
        <v>59.2</v>
      </c>
      <c r="O7">
        <v>126.47812500000001</v>
      </c>
      <c r="P7">
        <v>125.587</v>
      </c>
      <c r="Q7">
        <v>0</v>
      </c>
      <c r="R7">
        <v>11.190238000000001</v>
      </c>
      <c r="S7">
        <v>14.011891</v>
      </c>
      <c r="T7">
        <v>0</v>
      </c>
      <c r="U7">
        <v>279.18</v>
      </c>
      <c r="V7">
        <v>11.1046</v>
      </c>
      <c r="W7">
        <v>39.614400000000003</v>
      </c>
      <c r="X7">
        <v>127.7908</v>
      </c>
      <c r="Y7">
        <v>0</v>
      </c>
      <c r="Z7">
        <v>0</v>
      </c>
      <c r="AA7">
        <v>0</v>
      </c>
      <c r="AB7">
        <v>0</v>
      </c>
      <c r="AC7">
        <v>0</v>
      </c>
      <c r="AD7">
        <v>8.3762000000000008</v>
      </c>
      <c r="AE7">
        <v>14.443</v>
      </c>
      <c r="AF7">
        <v>9.0630000000000006</v>
      </c>
      <c r="AG7">
        <v>42.931800000000003</v>
      </c>
      <c r="AH7">
        <v>0</v>
      </c>
      <c r="AI7">
        <v>0</v>
      </c>
      <c r="AJ7">
        <v>0</v>
      </c>
      <c r="AK7">
        <v>52.999200000000002</v>
      </c>
      <c r="AL7">
        <v>69.72</v>
      </c>
      <c r="AM7">
        <v>0</v>
      </c>
      <c r="AN7">
        <v>0.66061999999999999</v>
      </c>
      <c r="AO7">
        <v>5.88</v>
      </c>
      <c r="AP7">
        <v>12.169499999999999</v>
      </c>
      <c r="AQ7">
        <v>0</v>
      </c>
      <c r="AR7">
        <v>11.04</v>
      </c>
      <c r="AS7">
        <v>16.142399999999999</v>
      </c>
      <c r="AT7">
        <v>12.627105999999999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78.230837000000008</v>
      </c>
      <c r="BA7">
        <f t="shared" si="1"/>
        <v>1429.6367170000003</v>
      </c>
      <c r="BB7">
        <v>4</v>
      </c>
      <c r="BD7">
        <v>6.48</v>
      </c>
      <c r="BE7">
        <v>1.92</v>
      </c>
      <c r="BF7">
        <v>2.25</v>
      </c>
      <c r="BG7">
        <v>1.79</v>
      </c>
      <c r="BH7">
        <v>6.3</v>
      </c>
      <c r="BI7">
        <v>0.73</v>
      </c>
      <c r="BJ7">
        <v>0.37</v>
      </c>
      <c r="BK7">
        <v>1.96</v>
      </c>
      <c r="BL7">
        <v>0</v>
      </c>
      <c r="BM7">
        <v>0.14000000000000001</v>
      </c>
      <c r="BN7">
        <v>3.52</v>
      </c>
      <c r="BO7">
        <v>1.89</v>
      </c>
      <c r="BP7">
        <v>0.26</v>
      </c>
      <c r="BQ7">
        <v>2</v>
      </c>
      <c r="BR7">
        <v>2.1800000000000002</v>
      </c>
      <c r="BS7">
        <v>1.63</v>
      </c>
      <c r="BT7">
        <v>2.8932340000000001</v>
      </c>
      <c r="BU7">
        <v>1.3481259999999999</v>
      </c>
      <c r="BV7">
        <v>2.0447700000000002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1.7677689999999999</v>
      </c>
      <c r="CN7">
        <v>1.779525</v>
      </c>
      <c r="CO7">
        <v>4.3140000000000001</v>
      </c>
      <c r="CP7">
        <v>4.2765000000000004</v>
      </c>
      <c r="CQ7">
        <v>3.55905</v>
      </c>
      <c r="CR7">
        <v>0.32389499999999999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78.230837000000008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</v>
      </c>
      <c r="L8">
        <v>0</v>
      </c>
      <c r="M8">
        <v>47.195999999999998</v>
      </c>
      <c r="N8">
        <v>59.2</v>
      </c>
      <c r="O8">
        <v>126.47812500000001</v>
      </c>
      <c r="P8">
        <v>125.587</v>
      </c>
      <c r="Q8">
        <v>0</v>
      </c>
      <c r="R8">
        <v>11.190238000000001</v>
      </c>
      <c r="S8">
        <v>14.011891</v>
      </c>
      <c r="T8">
        <v>0</v>
      </c>
      <c r="U8">
        <v>279.18</v>
      </c>
      <c r="V8">
        <v>11.1046</v>
      </c>
      <c r="W8">
        <v>39.614400000000003</v>
      </c>
      <c r="X8">
        <v>127.7908</v>
      </c>
      <c r="Y8">
        <v>0</v>
      </c>
      <c r="Z8">
        <v>0</v>
      </c>
      <c r="AA8">
        <v>0</v>
      </c>
      <c r="AB8">
        <v>0</v>
      </c>
      <c r="AC8">
        <v>0</v>
      </c>
      <c r="AD8">
        <v>8.3762000000000008</v>
      </c>
      <c r="AE8">
        <v>14.443</v>
      </c>
      <c r="AF8">
        <v>9.0630000000000006</v>
      </c>
      <c r="AG8">
        <v>42.931800000000003</v>
      </c>
      <c r="AH8">
        <v>0</v>
      </c>
      <c r="AI8">
        <v>0</v>
      </c>
      <c r="AJ8">
        <v>0</v>
      </c>
      <c r="AK8">
        <v>52.999200000000002</v>
      </c>
      <c r="AL8">
        <v>69.72</v>
      </c>
      <c r="AM8">
        <v>0</v>
      </c>
      <c r="AN8">
        <v>0.66061999999999999</v>
      </c>
      <c r="AO8">
        <v>5.88</v>
      </c>
      <c r="AP8">
        <v>12.169499999999999</v>
      </c>
      <c r="AQ8">
        <v>0</v>
      </c>
      <c r="AR8">
        <v>11.04</v>
      </c>
      <c r="AS8">
        <v>16.142399999999999</v>
      </c>
      <c r="AT8">
        <v>11.562867000000001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78.230837000000008</v>
      </c>
      <c r="BA8">
        <f t="shared" si="1"/>
        <v>1428.5724780000005</v>
      </c>
      <c r="BB8">
        <v>5</v>
      </c>
      <c r="BD8">
        <v>6.48</v>
      </c>
      <c r="BE8">
        <v>1.92</v>
      </c>
      <c r="BF8">
        <v>2.25</v>
      </c>
      <c r="BG8">
        <v>1.79</v>
      </c>
      <c r="BH8">
        <v>6.3</v>
      </c>
      <c r="BI8">
        <v>0.73</v>
      </c>
      <c r="BJ8">
        <v>0.37</v>
      </c>
      <c r="BK8">
        <v>1.96</v>
      </c>
      <c r="BL8">
        <v>0</v>
      </c>
      <c r="BM8">
        <v>0.14000000000000001</v>
      </c>
      <c r="BN8">
        <v>3.52</v>
      </c>
      <c r="BO8">
        <v>1.89</v>
      </c>
      <c r="BP8">
        <v>0.26</v>
      </c>
      <c r="BQ8">
        <v>2</v>
      </c>
      <c r="BR8">
        <v>2.1800000000000002</v>
      </c>
      <c r="BS8">
        <v>1.63</v>
      </c>
      <c r="BT8">
        <v>2.8932340000000001</v>
      </c>
      <c r="BU8">
        <v>1.3481259999999999</v>
      </c>
      <c r="BV8">
        <v>2.0447700000000002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1.7677689999999999</v>
      </c>
      <c r="CN8">
        <v>1.779525</v>
      </c>
      <c r="CO8">
        <v>4.3140000000000001</v>
      </c>
      <c r="CP8">
        <v>4.2765000000000004</v>
      </c>
      <c r="CQ8">
        <v>3.55905</v>
      </c>
      <c r="CR8">
        <v>0.32389499999999999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78.230837000000008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</v>
      </c>
      <c r="L9">
        <v>0</v>
      </c>
      <c r="M9">
        <v>47.195999999999998</v>
      </c>
      <c r="N9">
        <v>59.2</v>
      </c>
      <c r="O9">
        <v>126.47812500000001</v>
      </c>
      <c r="P9">
        <v>125.587</v>
      </c>
      <c r="Q9">
        <v>0</v>
      </c>
      <c r="R9">
        <v>11.190238000000001</v>
      </c>
      <c r="S9">
        <v>14.011891</v>
      </c>
      <c r="T9">
        <v>0</v>
      </c>
      <c r="U9">
        <v>279.18</v>
      </c>
      <c r="V9">
        <v>11.1046</v>
      </c>
      <c r="W9">
        <v>39.614400000000003</v>
      </c>
      <c r="X9">
        <v>127.7908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14.443</v>
      </c>
      <c r="AF9">
        <v>9.0630000000000006</v>
      </c>
      <c r="AG9">
        <v>42.931800000000003</v>
      </c>
      <c r="AH9">
        <v>0</v>
      </c>
      <c r="AI9">
        <v>0</v>
      </c>
      <c r="AJ9">
        <v>0</v>
      </c>
      <c r="AK9">
        <v>52.999200000000002</v>
      </c>
      <c r="AL9">
        <v>69.72</v>
      </c>
      <c r="AM9">
        <v>0</v>
      </c>
      <c r="AN9">
        <v>0.66061999999999999</v>
      </c>
      <c r="AO9">
        <v>5.88</v>
      </c>
      <c r="AP9">
        <v>7.0454999999999997</v>
      </c>
      <c r="AQ9">
        <v>0</v>
      </c>
      <c r="AR9">
        <v>11.04</v>
      </c>
      <c r="AS9">
        <v>16.142399999999999</v>
      </c>
      <c r="AT9">
        <v>7.0817449999999997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78.230837000000008</v>
      </c>
      <c r="BA9">
        <f t="shared" si="1"/>
        <v>1418.9673560000003</v>
      </c>
      <c r="BB9">
        <v>6</v>
      </c>
      <c r="BD9">
        <v>6.48</v>
      </c>
      <c r="BE9">
        <v>1.92</v>
      </c>
      <c r="BF9">
        <v>2.25</v>
      </c>
      <c r="BG9">
        <v>1.79</v>
      </c>
      <c r="BH9">
        <v>6.3</v>
      </c>
      <c r="BI9">
        <v>0.73</v>
      </c>
      <c r="BJ9">
        <v>0.37</v>
      </c>
      <c r="BK9">
        <v>1.96</v>
      </c>
      <c r="BL9">
        <v>0</v>
      </c>
      <c r="BM9">
        <v>0.14000000000000001</v>
      </c>
      <c r="BN9">
        <v>3.52</v>
      </c>
      <c r="BO9">
        <v>1.89</v>
      </c>
      <c r="BP9">
        <v>0.26</v>
      </c>
      <c r="BQ9">
        <v>2</v>
      </c>
      <c r="BR9">
        <v>2.1800000000000002</v>
      </c>
      <c r="BS9">
        <v>1.63</v>
      </c>
      <c r="BT9">
        <v>2.8932340000000001</v>
      </c>
      <c r="BU9">
        <v>1.3481259999999999</v>
      </c>
      <c r="BV9">
        <v>2.0447700000000002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1.7677689999999999</v>
      </c>
      <c r="CN9">
        <v>1.779525</v>
      </c>
      <c r="CO9">
        <v>4.3140000000000001</v>
      </c>
      <c r="CP9">
        <v>4.2765000000000004</v>
      </c>
      <c r="CQ9">
        <v>3.55905</v>
      </c>
      <c r="CR9">
        <v>0.32389499999999999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78.230837000000008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</v>
      </c>
      <c r="L10">
        <v>0</v>
      </c>
      <c r="M10">
        <v>47.195999999999998</v>
      </c>
      <c r="N10">
        <v>59.2</v>
      </c>
      <c r="O10">
        <v>126.47812500000001</v>
      </c>
      <c r="P10">
        <v>125.587</v>
      </c>
      <c r="Q10">
        <v>0</v>
      </c>
      <c r="R10">
        <v>11.190238000000001</v>
      </c>
      <c r="S10">
        <v>14.011891</v>
      </c>
      <c r="T10">
        <v>0</v>
      </c>
      <c r="U10">
        <v>279.18</v>
      </c>
      <c r="V10">
        <v>11.1046</v>
      </c>
      <c r="W10">
        <v>39.614400000000003</v>
      </c>
      <c r="X10">
        <v>127.7908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42.931800000000003</v>
      </c>
      <c r="AH10">
        <v>0</v>
      </c>
      <c r="AI10">
        <v>0</v>
      </c>
      <c r="AJ10">
        <v>0</v>
      </c>
      <c r="AK10">
        <v>52.999200000000002</v>
      </c>
      <c r="AL10">
        <v>69.72</v>
      </c>
      <c r="AM10">
        <v>0</v>
      </c>
      <c r="AN10">
        <v>0.66061999999999999</v>
      </c>
      <c r="AO10">
        <v>5.88</v>
      </c>
      <c r="AP10">
        <v>7.0454999999999997</v>
      </c>
      <c r="AQ10">
        <v>0</v>
      </c>
      <c r="AR10">
        <v>11.04</v>
      </c>
      <c r="AS10">
        <v>16.142399999999999</v>
      </c>
      <c r="AT10">
        <v>11.244700999999999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78.230837000000008</v>
      </c>
      <c r="BA10">
        <f t="shared" si="1"/>
        <v>1408.6873120000005</v>
      </c>
      <c r="BB10">
        <v>7</v>
      </c>
      <c r="BD10">
        <v>6.48</v>
      </c>
      <c r="BE10">
        <v>1.92</v>
      </c>
      <c r="BF10">
        <v>2.25</v>
      </c>
      <c r="BG10">
        <v>1.79</v>
      </c>
      <c r="BH10">
        <v>6.3</v>
      </c>
      <c r="BI10">
        <v>0.73</v>
      </c>
      <c r="BJ10">
        <v>0.37</v>
      </c>
      <c r="BK10">
        <v>1.96</v>
      </c>
      <c r="BL10">
        <v>0</v>
      </c>
      <c r="BM10">
        <v>0.14000000000000001</v>
      </c>
      <c r="BN10">
        <v>3.52</v>
      </c>
      <c r="BO10">
        <v>1.89</v>
      </c>
      <c r="BP10">
        <v>0.26</v>
      </c>
      <c r="BQ10">
        <v>2</v>
      </c>
      <c r="BR10">
        <v>2.1800000000000002</v>
      </c>
      <c r="BS10">
        <v>1.63</v>
      </c>
      <c r="BT10">
        <v>2.8932340000000001</v>
      </c>
      <c r="BU10">
        <v>1.3481259999999999</v>
      </c>
      <c r="BV10">
        <v>2.0447700000000002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1.7677689999999999</v>
      </c>
      <c r="CN10">
        <v>1.779525</v>
      </c>
      <c r="CO10">
        <v>4.3140000000000001</v>
      </c>
      <c r="CP10">
        <v>4.2765000000000004</v>
      </c>
      <c r="CQ10">
        <v>3.55905</v>
      </c>
      <c r="CR10">
        <v>0.32389499999999999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78.230837000000008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</v>
      </c>
      <c r="L11">
        <v>0</v>
      </c>
      <c r="M11">
        <v>47.195999999999998</v>
      </c>
      <c r="N11">
        <v>59.2</v>
      </c>
      <c r="O11">
        <v>126.47812500000001</v>
      </c>
      <c r="P11">
        <v>125.587</v>
      </c>
      <c r="Q11">
        <v>0</v>
      </c>
      <c r="R11">
        <v>11.406824</v>
      </c>
      <c r="S11">
        <v>14.264775</v>
      </c>
      <c r="T11">
        <v>0</v>
      </c>
      <c r="U11">
        <v>279.18</v>
      </c>
      <c r="V11">
        <v>2</v>
      </c>
      <c r="W11">
        <v>39.614400000000003</v>
      </c>
      <c r="X11">
        <v>127.7908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42.931800000000003</v>
      </c>
      <c r="AH11">
        <v>0</v>
      </c>
      <c r="AI11">
        <v>0</v>
      </c>
      <c r="AJ11">
        <v>0</v>
      </c>
      <c r="AK11">
        <v>52.999200000000002</v>
      </c>
      <c r="AL11">
        <v>29.05</v>
      </c>
      <c r="AM11">
        <v>0</v>
      </c>
      <c r="AN11">
        <v>0.66061999999999999</v>
      </c>
      <c r="AO11">
        <v>5.88</v>
      </c>
      <c r="AP11">
        <v>7.0454999999999997</v>
      </c>
      <c r="AQ11">
        <v>0</v>
      </c>
      <c r="AR11">
        <v>52.991999999999997</v>
      </c>
      <c r="AS11">
        <v>16.142399999999999</v>
      </c>
      <c r="AT11">
        <v>11.216415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78.240836999999999</v>
      </c>
      <c r="BA11">
        <f t="shared" si="1"/>
        <v>1401.3158960000005</v>
      </c>
      <c r="BB11">
        <v>8</v>
      </c>
      <c r="BD11">
        <v>6.48</v>
      </c>
      <c r="BE11">
        <v>1.92</v>
      </c>
      <c r="BF11">
        <v>2.25</v>
      </c>
      <c r="BG11">
        <v>1.79</v>
      </c>
      <c r="BH11">
        <v>6.3</v>
      </c>
      <c r="BI11">
        <v>0.73</v>
      </c>
      <c r="BJ11">
        <v>0.37</v>
      </c>
      <c r="BK11">
        <v>1.96</v>
      </c>
      <c r="BL11">
        <v>0</v>
      </c>
      <c r="BM11">
        <v>0.15</v>
      </c>
      <c r="BN11">
        <v>3.52</v>
      </c>
      <c r="BO11">
        <v>1.89</v>
      </c>
      <c r="BP11">
        <v>0.26</v>
      </c>
      <c r="BQ11">
        <v>2</v>
      </c>
      <c r="BR11">
        <v>2.1800000000000002</v>
      </c>
      <c r="BS11">
        <v>1.63</v>
      </c>
      <c r="BT11">
        <v>2.8932340000000001</v>
      </c>
      <c r="BU11">
        <v>1.3481259999999999</v>
      </c>
      <c r="BV11">
        <v>2.0447700000000002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1.7677689999999999</v>
      </c>
      <c r="CN11">
        <v>1.779525</v>
      </c>
      <c r="CO11">
        <v>4.3140000000000001</v>
      </c>
      <c r="CP11">
        <v>4.2765000000000004</v>
      </c>
      <c r="CQ11">
        <v>3.55905</v>
      </c>
      <c r="CR11">
        <v>0.32389499999999999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78.240836999999999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</v>
      </c>
      <c r="L12">
        <v>0</v>
      </c>
      <c r="M12">
        <v>47.195999999999998</v>
      </c>
      <c r="N12">
        <v>59.2</v>
      </c>
      <c r="O12">
        <v>126.47812500000001</v>
      </c>
      <c r="P12">
        <v>125.587</v>
      </c>
      <c r="Q12">
        <v>0</v>
      </c>
      <c r="R12">
        <v>11.406824</v>
      </c>
      <c r="S12">
        <v>14.264775</v>
      </c>
      <c r="T12">
        <v>0</v>
      </c>
      <c r="U12">
        <v>279.18</v>
      </c>
      <c r="V12">
        <v>2</v>
      </c>
      <c r="W12">
        <v>39.614400000000003</v>
      </c>
      <c r="X12">
        <v>127.7908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42.931800000000003</v>
      </c>
      <c r="AH12">
        <v>0</v>
      </c>
      <c r="AI12">
        <v>0</v>
      </c>
      <c r="AJ12">
        <v>0</v>
      </c>
      <c r="AK12">
        <v>52.999200000000002</v>
      </c>
      <c r="AL12">
        <v>11.62</v>
      </c>
      <c r="AM12">
        <v>0</v>
      </c>
      <c r="AN12">
        <v>0.66061999999999999</v>
      </c>
      <c r="AO12">
        <v>5.88</v>
      </c>
      <c r="AP12">
        <v>7.0454999999999997</v>
      </c>
      <c r="AQ12">
        <v>0</v>
      </c>
      <c r="AR12">
        <v>52.991999999999997</v>
      </c>
      <c r="AS12">
        <v>16.142399999999999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78.240836999999999</v>
      </c>
      <c r="BA12">
        <f t="shared" si="1"/>
        <v>1387.6662810000003</v>
      </c>
      <c r="BB12">
        <v>9</v>
      </c>
      <c r="BD12">
        <v>6.48</v>
      </c>
      <c r="BE12">
        <v>1.92</v>
      </c>
      <c r="BF12">
        <v>2.25</v>
      </c>
      <c r="BG12">
        <v>1.79</v>
      </c>
      <c r="BH12">
        <v>6.3</v>
      </c>
      <c r="BI12">
        <v>0.73</v>
      </c>
      <c r="BJ12">
        <v>0.37</v>
      </c>
      <c r="BK12">
        <v>1.96</v>
      </c>
      <c r="BL12">
        <v>0</v>
      </c>
      <c r="BM12">
        <v>0.15</v>
      </c>
      <c r="BN12">
        <v>3.52</v>
      </c>
      <c r="BO12">
        <v>1.89</v>
      </c>
      <c r="BP12">
        <v>0.26</v>
      </c>
      <c r="BQ12">
        <v>2</v>
      </c>
      <c r="BR12">
        <v>2.1800000000000002</v>
      </c>
      <c r="BS12">
        <v>1.63</v>
      </c>
      <c r="BT12">
        <v>2.8932340000000001</v>
      </c>
      <c r="BU12">
        <v>1.3481259999999999</v>
      </c>
      <c r="BV12">
        <v>2.0447700000000002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1.7677689999999999</v>
      </c>
      <c r="CN12">
        <v>1.779525</v>
      </c>
      <c r="CO12">
        <v>4.3140000000000001</v>
      </c>
      <c r="CP12">
        <v>4.2765000000000004</v>
      </c>
      <c r="CQ12">
        <v>3.55905</v>
      </c>
      <c r="CR12">
        <v>0.32389499999999999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78.240836999999999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</v>
      </c>
      <c r="L13">
        <v>0</v>
      </c>
      <c r="M13">
        <v>47.195999999999998</v>
      </c>
      <c r="N13">
        <v>59.2</v>
      </c>
      <c r="O13">
        <v>126.47812500000001</v>
      </c>
      <c r="P13">
        <v>125.587</v>
      </c>
      <c r="Q13">
        <v>0</v>
      </c>
      <c r="R13">
        <v>11.406824</v>
      </c>
      <c r="S13">
        <v>14.264775</v>
      </c>
      <c r="T13">
        <v>0</v>
      </c>
      <c r="U13">
        <v>279.18</v>
      </c>
      <c r="V13">
        <v>2</v>
      </c>
      <c r="W13">
        <v>39.614400000000003</v>
      </c>
      <c r="X13">
        <v>127.7908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42.931800000000003</v>
      </c>
      <c r="AH13">
        <v>0</v>
      </c>
      <c r="AI13">
        <v>0</v>
      </c>
      <c r="AJ13">
        <v>0</v>
      </c>
      <c r="AK13">
        <v>52.999200000000002</v>
      </c>
      <c r="AL13">
        <v>11.62</v>
      </c>
      <c r="AM13">
        <v>0</v>
      </c>
      <c r="AN13">
        <v>0.66061999999999999</v>
      </c>
      <c r="AO13">
        <v>5.88</v>
      </c>
      <c r="AP13">
        <v>7.0454999999999997</v>
      </c>
      <c r="AQ13">
        <v>0</v>
      </c>
      <c r="AR13">
        <v>11.04</v>
      </c>
      <c r="AS13">
        <v>16.142399999999999</v>
      </c>
      <c r="AT13">
        <v>12.848185000000001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78.240836999999999</v>
      </c>
      <c r="BA13">
        <f t="shared" si="1"/>
        <v>1343.5656660000004</v>
      </c>
      <c r="BB13">
        <v>10</v>
      </c>
      <c r="BD13">
        <v>6.48</v>
      </c>
      <c r="BE13">
        <v>1.92</v>
      </c>
      <c r="BF13">
        <v>2.25</v>
      </c>
      <c r="BG13">
        <v>1.79</v>
      </c>
      <c r="BH13">
        <v>6.3</v>
      </c>
      <c r="BI13">
        <v>0.73</v>
      </c>
      <c r="BJ13">
        <v>0.37</v>
      </c>
      <c r="BK13">
        <v>1.96</v>
      </c>
      <c r="BL13">
        <v>0</v>
      </c>
      <c r="BM13">
        <v>0.15</v>
      </c>
      <c r="BN13">
        <v>3.52</v>
      </c>
      <c r="BO13">
        <v>1.89</v>
      </c>
      <c r="BP13">
        <v>0.26</v>
      </c>
      <c r="BQ13">
        <v>2</v>
      </c>
      <c r="BR13">
        <v>2.1800000000000002</v>
      </c>
      <c r="BS13">
        <v>1.63</v>
      </c>
      <c r="BT13">
        <v>2.8932340000000001</v>
      </c>
      <c r="BU13">
        <v>1.3481259999999999</v>
      </c>
      <c r="BV13">
        <v>2.0447700000000002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1.7677689999999999</v>
      </c>
      <c r="CN13">
        <v>1.779525</v>
      </c>
      <c r="CO13">
        <v>4.3140000000000001</v>
      </c>
      <c r="CP13">
        <v>4.2765000000000004</v>
      </c>
      <c r="CQ13">
        <v>3.55905</v>
      </c>
      <c r="CR13">
        <v>0.32389499999999999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78.240836999999999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</v>
      </c>
      <c r="L14">
        <v>0</v>
      </c>
      <c r="M14">
        <v>47.195999999999998</v>
      </c>
      <c r="N14">
        <v>59.2</v>
      </c>
      <c r="O14">
        <v>126.47812500000001</v>
      </c>
      <c r="P14">
        <v>125.587</v>
      </c>
      <c r="Q14">
        <v>0</v>
      </c>
      <c r="R14">
        <v>11.406824</v>
      </c>
      <c r="S14">
        <v>14.264775</v>
      </c>
      <c r="T14">
        <v>0</v>
      </c>
      <c r="U14">
        <v>279.18</v>
      </c>
      <c r="V14">
        <v>2</v>
      </c>
      <c r="W14">
        <v>39.614400000000003</v>
      </c>
      <c r="X14">
        <v>127.7908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42.931800000000003</v>
      </c>
      <c r="AH14">
        <v>0</v>
      </c>
      <c r="AI14">
        <v>0</v>
      </c>
      <c r="AJ14">
        <v>0</v>
      </c>
      <c r="AK14">
        <v>52.999200000000002</v>
      </c>
      <c r="AL14">
        <v>11.62</v>
      </c>
      <c r="AM14">
        <v>0</v>
      </c>
      <c r="AN14">
        <v>0.66061999999999999</v>
      </c>
      <c r="AO14">
        <v>5.88</v>
      </c>
      <c r="AP14">
        <v>7.0454999999999997</v>
      </c>
      <c r="AQ14">
        <v>0</v>
      </c>
      <c r="AR14">
        <v>11.04</v>
      </c>
      <c r="AS14">
        <v>16.142399999999999</v>
      </c>
      <c r="AT14">
        <v>14.887551999999999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78.240836999999999</v>
      </c>
      <c r="BA14">
        <f t="shared" si="1"/>
        <v>1345.6050330000003</v>
      </c>
      <c r="BB14">
        <v>11</v>
      </c>
      <c r="BD14">
        <v>6.48</v>
      </c>
      <c r="BE14">
        <v>1.92</v>
      </c>
      <c r="BF14">
        <v>2.25</v>
      </c>
      <c r="BG14">
        <v>1.79</v>
      </c>
      <c r="BH14">
        <v>6.3</v>
      </c>
      <c r="BI14">
        <v>0.73</v>
      </c>
      <c r="BJ14">
        <v>0.37</v>
      </c>
      <c r="BK14">
        <v>1.96</v>
      </c>
      <c r="BL14">
        <v>0</v>
      </c>
      <c r="BM14">
        <v>0.15</v>
      </c>
      <c r="BN14">
        <v>3.52</v>
      </c>
      <c r="BO14">
        <v>1.89</v>
      </c>
      <c r="BP14">
        <v>0.26</v>
      </c>
      <c r="BQ14">
        <v>2</v>
      </c>
      <c r="BR14">
        <v>2.1800000000000002</v>
      </c>
      <c r="BS14">
        <v>1.63</v>
      </c>
      <c r="BT14">
        <v>2.8932340000000001</v>
      </c>
      <c r="BU14">
        <v>1.3481259999999999</v>
      </c>
      <c r="BV14">
        <v>2.0447700000000002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1.7677689999999999</v>
      </c>
      <c r="CN14">
        <v>1.779525</v>
      </c>
      <c r="CO14">
        <v>4.3140000000000001</v>
      </c>
      <c r="CP14">
        <v>4.2765000000000004</v>
      </c>
      <c r="CQ14">
        <v>3.55905</v>
      </c>
      <c r="CR14">
        <v>0.32389499999999999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78.240836999999999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</v>
      </c>
      <c r="L15">
        <v>0</v>
      </c>
      <c r="M15">
        <v>47.195999999999998</v>
      </c>
      <c r="N15">
        <v>59.2</v>
      </c>
      <c r="O15">
        <v>126.47812500000001</v>
      </c>
      <c r="P15">
        <v>125.587</v>
      </c>
      <c r="Q15">
        <v>0</v>
      </c>
      <c r="R15">
        <v>11.406824</v>
      </c>
      <c r="S15">
        <v>14.264775</v>
      </c>
      <c r="T15">
        <v>0</v>
      </c>
      <c r="U15">
        <v>279.18</v>
      </c>
      <c r="V15">
        <v>2</v>
      </c>
      <c r="W15">
        <v>39.614400000000003</v>
      </c>
      <c r="X15">
        <v>127.7908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42.931800000000003</v>
      </c>
      <c r="AH15">
        <v>0</v>
      </c>
      <c r="AI15">
        <v>0</v>
      </c>
      <c r="AJ15">
        <v>0</v>
      </c>
      <c r="AK15">
        <v>52.999200000000002</v>
      </c>
      <c r="AL15">
        <v>11.62</v>
      </c>
      <c r="AM15">
        <v>0</v>
      </c>
      <c r="AN15">
        <v>0.66061999999999999</v>
      </c>
      <c r="AO15">
        <v>5.88</v>
      </c>
      <c r="AP15">
        <v>7.0454999999999997</v>
      </c>
      <c r="AQ15">
        <v>0</v>
      </c>
      <c r="AR15">
        <v>11.04</v>
      </c>
      <c r="AS15">
        <v>16.142399999999999</v>
      </c>
      <c r="AT15">
        <v>14.252922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78.240836999999999</v>
      </c>
      <c r="BA15">
        <f t="shared" si="1"/>
        <v>1344.9704030000003</v>
      </c>
      <c r="BB15">
        <v>12</v>
      </c>
      <c r="BD15">
        <v>6.48</v>
      </c>
      <c r="BE15">
        <v>1.92</v>
      </c>
      <c r="BF15">
        <v>2.25</v>
      </c>
      <c r="BG15">
        <v>1.79</v>
      </c>
      <c r="BH15">
        <v>6.3</v>
      </c>
      <c r="BI15">
        <v>0.73</v>
      </c>
      <c r="BJ15">
        <v>0.37</v>
      </c>
      <c r="BK15">
        <v>1.96</v>
      </c>
      <c r="BL15">
        <v>0</v>
      </c>
      <c r="BM15">
        <v>0.15</v>
      </c>
      <c r="BN15">
        <v>3.52</v>
      </c>
      <c r="BO15">
        <v>1.89</v>
      </c>
      <c r="BP15">
        <v>0.26</v>
      </c>
      <c r="BQ15">
        <v>2</v>
      </c>
      <c r="BR15">
        <v>2.1800000000000002</v>
      </c>
      <c r="BS15">
        <v>1.63</v>
      </c>
      <c r="BT15">
        <v>2.8932340000000001</v>
      </c>
      <c r="BU15">
        <v>1.3481259999999999</v>
      </c>
      <c r="BV15">
        <v>2.0447700000000002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1.7677689999999999</v>
      </c>
      <c r="CN15">
        <v>1.779525</v>
      </c>
      <c r="CO15">
        <v>4.3140000000000001</v>
      </c>
      <c r="CP15">
        <v>4.2765000000000004</v>
      </c>
      <c r="CQ15">
        <v>3.55905</v>
      </c>
      <c r="CR15">
        <v>0.32389499999999999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78.240836999999999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</v>
      </c>
      <c r="L16">
        <v>0</v>
      </c>
      <c r="M16">
        <v>47.195999999999998</v>
      </c>
      <c r="N16">
        <v>59.2</v>
      </c>
      <c r="O16">
        <v>126.47812500000001</v>
      </c>
      <c r="P16">
        <v>125.587</v>
      </c>
      <c r="Q16">
        <v>0</v>
      </c>
      <c r="R16">
        <v>11.406824</v>
      </c>
      <c r="S16">
        <v>14.264775</v>
      </c>
      <c r="T16">
        <v>0</v>
      </c>
      <c r="U16">
        <v>279.18</v>
      </c>
      <c r="V16">
        <v>2</v>
      </c>
      <c r="W16">
        <v>39.614400000000003</v>
      </c>
      <c r="X16">
        <v>127.7908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42.931800000000003</v>
      </c>
      <c r="AH16">
        <v>0</v>
      </c>
      <c r="AI16">
        <v>0</v>
      </c>
      <c r="AJ16">
        <v>0</v>
      </c>
      <c r="AK16">
        <v>52.999200000000002</v>
      </c>
      <c r="AL16">
        <v>11.62</v>
      </c>
      <c r="AM16">
        <v>0</v>
      </c>
      <c r="AN16">
        <v>0.66061999999999999</v>
      </c>
      <c r="AO16">
        <v>5.88</v>
      </c>
      <c r="AP16">
        <v>7.0454999999999997</v>
      </c>
      <c r="AQ16">
        <v>0</v>
      </c>
      <c r="AR16">
        <v>11.04</v>
      </c>
      <c r="AS16">
        <v>16.142399999999999</v>
      </c>
      <c r="AT16">
        <v>9.1368510000000001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78.240836999999999</v>
      </c>
      <c r="BA16">
        <f t="shared" si="1"/>
        <v>1339.8543320000003</v>
      </c>
      <c r="BB16">
        <v>13</v>
      </c>
      <c r="BD16">
        <v>6.48</v>
      </c>
      <c r="BE16">
        <v>1.92</v>
      </c>
      <c r="BF16">
        <v>2.25</v>
      </c>
      <c r="BG16">
        <v>1.79</v>
      </c>
      <c r="BH16">
        <v>6.3</v>
      </c>
      <c r="BI16">
        <v>0.73</v>
      </c>
      <c r="BJ16">
        <v>0.37</v>
      </c>
      <c r="BK16">
        <v>1.96</v>
      </c>
      <c r="BL16">
        <v>0</v>
      </c>
      <c r="BM16">
        <v>0.15</v>
      </c>
      <c r="BN16">
        <v>3.52</v>
      </c>
      <c r="BO16">
        <v>1.89</v>
      </c>
      <c r="BP16">
        <v>0.26</v>
      </c>
      <c r="BQ16">
        <v>2</v>
      </c>
      <c r="BR16">
        <v>2.1800000000000002</v>
      </c>
      <c r="BS16">
        <v>1.63</v>
      </c>
      <c r="BT16">
        <v>2.8932340000000001</v>
      </c>
      <c r="BU16">
        <v>1.3481259999999999</v>
      </c>
      <c r="BV16">
        <v>2.0447700000000002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1.7677689999999999</v>
      </c>
      <c r="CN16">
        <v>1.779525</v>
      </c>
      <c r="CO16">
        <v>4.3140000000000001</v>
      </c>
      <c r="CP16">
        <v>4.2765000000000004</v>
      </c>
      <c r="CQ16">
        <v>3.55905</v>
      </c>
      <c r="CR16">
        <v>0.32389499999999999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78.240836999999999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</v>
      </c>
      <c r="L17">
        <v>0</v>
      </c>
      <c r="M17">
        <v>47.195999999999998</v>
      </c>
      <c r="N17">
        <v>59.2</v>
      </c>
      <c r="O17">
        <v>126.47812500000001</v>
      </c>
      <c r="P17">
        <v>125.587</v>
      </c>
      <c r="Q17">
        <v>0</v>
      </c>
      <c r="R17">
        <v>11.406824</v>
      </c>
      <c r="S17">
        <v>14.264775</v>
      </c>
      <c r="T17">
        <v>0</v>
      </c>
      <c r="U17">
        <v>279.18</v>
      </c>
      <c r="V17">
        <v>2</v>
      </c>
      <c r="W17">
        <v>39.614400000000003</v>
      </c>
      <c r="X17">
        <v>127.7908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42.931800000000003</v>
      </c>
      <c r="AH17">
        <v>0</v>
      </c>
      <c r="AI17">
        <v>0</v>
      </c>
      <c r="AJ17">
        <v>0</v>
      </c>
      <c r="AK17">
        <v>52.999200000000002</v>
      </c>
      <c r="AL17">
        <v>11.62</v>
      </c>
      <c r="AM17">
        <v>0</v>
      </c>
      <c r="AN17">
        <v>0.66061999999999999</v>
      </c>
      <c r="AO17">
        <v>5.88</v>
      </c>
      <c r="AP17">
        <v>6.4050000000000002</v>
      </c>
      <c r="AQ17">
        <v>0</v>
      </c>
      <c r="AR17">
        <v>11.04</v>
      </c>
      <c r="AS17">
        <v>16.142399999999999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78.240836999999999</v>
      </c>
      <c r="BA17">
        <f t="shared" si="1"/>
        <v>1345.0737810000003</v>
      </c>
      <c r="BB17">
        <v>14</v>
      </c>
      <c r="BD17">
        <v>6.48</v>
      </c>
      <c r="BE17">
        <v>1.92</v>
      </c>
      <c r="BF17">
        <v>2.25</v>
      </c>
      <c r="BG17">
        <v>1.79</v>
      </c>
      <c r="BH17">
        <v>6.3</v>
      </c>
      <c r="BI17">
        <v>0.73</v>
      </c>
      <c r="BJ17">
        <v>0.37</v>
      </c>
      <c r="BK17">
        <v>1.96</v>
      </c>
      <c r="BL17">
        <v>0</v>
      </c>
      <c r="BM17">
        <v>0.15</v>
      </c>
      <c r="BN17">
        <v>3.52</v>
      </c>
      <c r="BO17">
        <v>1.89</v>
      </c>
      <c r="BP17">
        <v>0.26</v>
      </c>
      <c r="BQ17">
        <v>2</v>
      </c>
      <c r="BR17">
        <v>2.1800000000000002</v>
      </c>
      <c r="BS17">
        <v>1.63</v>
      </c>
      <c r="BT17">
        <v>2.8932340000000001</v>
      </c>
      <c r="BU17">
        <v>1.3481259999999999</v>
      </c>
      <c r="BV17">
        <v>2.0447700000000002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1.7677689999999999</v>
      </c>
      <c r="CN17">
        <v>1.779525</v>
      </c>
      <c r="CO17">
        <v>4.3140000000000001</v>
      </c>
      <c r="CP17">
        <v>4.2765000000000004</v>
      </c>
      <c r="CQ17">
        <v>3.55905</v>
      </c>
      <c r="CR17">
        <v>0.32389499999999999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78.240836999999999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</v>
      </c>
      <c r="L18">
        <v>0</v>
      </c>
      <c r="M18">
        <v>47.195999999999998</v>
      </c>
      <c r="N18">
        <v>59.2</v>
      </c>
      <c r="O18">
        <v>126.47812500000001</v>
      </c>
      <c r="P18">
        <v>125.587</v>
      </c>
      <c r="Q18">
        <v>0</v>
      </c>
      <c r="R18">
        <v>11.406824</v>
      </c>
      <c r="S18">
        <v>14.264775</v>
      </c>
      <c r="T18">
        <v>0</v>
      </c>
      <c r="U18">
        <v>279.18</v>
      </c>
      <c r="V18">
        <v>2</v>
      </c>
      <c r="W18">
        <v>39.614400000000003</v>
      </c>
      <c r="X18">
        <v>127.7908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42.931800000000003</v>
      </c>
      <c r="AH18">
        <v>0</v>
      </c>
      <c r="AI18">
        <v>0</v>
      </c>
      <c r="AJ18">
        <v>0</v>
      </c>
      <c r="AK18">
        <v>52.999200000000002</v>
      </c>
      <c r="AL18">
        <v>11.62</v>
      </c>
      <c r="AM18">
        <v>0</v>
      </c>
      <c r="AN18">
        <v>0.66061999999999999</v>
      </c>
      <c r="AO18">
        <v>5.88</v>
      </c>
      <c r="AP18">
        <v>6.4050000000000002</v>
      </c>
      <c r="AQ18">
        <v>0</v>
      </c>
      <c r="AR18">
        <v>11.04</v>
      </c>
      <c r="AS18">
        <v>16.142399999999999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78.240836999999999</v>
      </c>
      <c r="BA18">
        <f t="shared" si="1"/>
        <v>1345.0737810000003</v>
      </c>
      <c r="BB18">
        <v>15</v>
      </c>
      <c r="BD18">
        <v>6.48</v>
      </c>
      <c r="BE18">
        <v>1.92</v>
      </c>
      <c r="BF18">
        <v>2.25</v>
      </c>
      <c r="BG18">
        <v>1.79</v>
      </c>
      <c r="BH18">
        <v>6.3</v>
      </c>
      <c r="BI18">
        <v>0.73</v>
      </c>
      <c r="BJ18">
        <v>0.37</v>
      </c>
      <c r="BK18">
        <v>1.96</v>
      </c>
      <c r="BL18">
        <v>0</v>
      </c>
      <c r="BM18">
        <v>0.15</v>
      </c>
      <c r="BN18">
        <v>3.52</v>
      </c>
      <c r="BO18">
        <v>1.89</v>
      </c>
      <c r="BP18">
        <v>0.26</v>
      </c>
      <c r="BQ18">
        <v>2</v>
      </c>
      <c r="BR18">
        <v>2.1800000000000002</v>
      </c>
      <c r="BS18">
        <v>1.63</v>
      </c>
      <c r="BT18">
        <v>2.8932340000000001</v>
      </c>
      <c r="BU18">
        <v>1.3481259999999999</v>
      </c>
      <c r="BV18">
        <v>2.0447700000000002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1.7677689999999999</v>
      </c>
      <c r="CN18">
        <v>1.779525</v>
      </c>
      <c r="CO18">
        <v>4.3140000000000001</v>
      </c>
      <c r="CP18">
        <v>4.2765000000000004</v>
      </c>
      <c r="CQ18">
        <v>3.55905</v>
      </c>
      <c r="CR18">
        <v>0.32389499999999999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78.240836999999999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</v>
      </c>
      <c r="L19">
        <v>0</v>
      </c>
      <c r="M19">
        <v>47.195999999999998</v>
      </c>
      <c r="N19">
        <v>59.2</v>
      </c>
      <c r="O19">
        <v>126.47812500000001</v>
      </c>
      <c r="P19">
        <v>125.587</v>
      </c>
      <c r="Q19">
        <v>0</v>
      </c>
      <c r="R19">
        <v>11.406824</v>
      </c>
      <c r="S19">
        <v>14.264775</v>
      </c>
      <c r="T19">
        <v>0</v>
      </c>
      <c r="U19">
        <v>286.875</v>
      </c>
      <c r="V19">
        <v>2</v>
      </c>
      <c r="W19">
        <v>39.614400000000003</v>
      </c>
      <c r="X19">
        <v>127.7908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42.931800000000003</v>
      </c>
      <c r="AH19">
        <v>0</v>
      </c>
      <c r="AI19">
        <v>0</v>
      </c>
      <c r="AJ19">
        <v>0</v>
      </c>
      <c r="AK19">
        <v>52.999200000000002</v>
      </c>
      <c r="AL19">
        <v>11.62</v>
      </c>
      <c r="AM19">
        <v>0</v>
      </c>
      <c r="AN19">
        <v>0.66061999999999999</v>
      </c>
      <c r="AO19">
        <v>5.88</v>
      </c>
      <c r="AP19">
        <v>6.4050000000000002</v>
      </c>
      <c r="AQ19">
        <v>0</v>
      </c>
      <c r="AR19">
        <v>52.991999999999997</v>
      </c>
      <c r="AS19">
        <v>24.617159999999998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78.310836999999992</v>
      </c>
      <c r="BA19">
        <f t="shared" si="1"/>
        <v>1403.2655410000002</v>
      </c>
      <c r="BB19">
        <v>16</v>
      </c>
      <c r="BD19">
        <v>6.48</v>
      </c>
      <c r="BE19">
        <v>1.92</v>
      </c>
      <c r="BF19">
        <v>2.25</v>
      </c>
      <c r="BG19">
        <v>1.79</v>
      </c>
      <c r="BH19">
        <v>6.3</v>
      </c>
      <c r="BI19">
        <v>0.77</v>
      </c>
      <c r="BJ19">
        <v>0.4</v>
      </c>
      <c r="BK19">
        <v>1.96</v>
      </c>
      <c r="BL19">
        <v>0</v>
      </c>
      <c r="BM19">
        <v>0.15</v>
      </c>
      <c r="BN19">
        <v>3.52</v>
      </c>
      <c r="BO19">
        <v>1.89</v>
      </c>
      <c r="BP19">
        <v>0.26</v>
      </c>
      <c r="BQ19">
        <v>2</v>
      </c>
      <c r="BR19">
        <v>2.1800000000000002</v>
      </c>
      <c r="BS19">
        <v>1.63</v>
      </c>
      <c r="BT19">
        <v>2.8932340000000001</v>
      </c>
      <c r="BU19">
        <v>1.3481259999999999</v>
      </c>
      <c r="BV19">
        <v>2.0447700000000002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1.7677689999999999</v>
      </c>
      <c r="CN19">
        <v>1.779525</v>
      </c>
      <c r="CO19">
        <v>4.3140000000000001</v>
      </c>
      <c r="CP19">
        <v>4.2765000000000004</v>
      </c>
      <c r="CQ19">
        <v>3.55905</v>
      </c>
      <c r="CR19">
        <v>0.32389499999999999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78.310836999999992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</v>
      </c>
      <c r="L20">
        <v>0</v>
      </c>
      <c r="M20">
        <v>47.195999999999998</v>
      </c>
      <c r="N20">
        <v>59.2</v>
      </c>
      <c r="O20">
        <v>126.47812500000001</v>
      </c>
      <c r="P20">
        <v>125.587</v>
      </c>
      <c r="Q20">
        <v>0</v>
      </c>
      <c r="R20">
        <v>11.400861000000001</v>
      </c>
      <c r="S20">
        <v>14.25752</v>
      </c>
      <c r="T20">
        <v>0</v>
      </c>
      <c r="U20">
        <v>286.875</v>
      </c>
      <c r="V20">
        <v>2</v>
      </c>
      <c r="W20">
        <v>39.614400000000003</v>
      </c>
      <c r="X20">
        <v>127.7908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42.931800000000003</v>
      </c>
      <c r="AH20">
        <v>0</v>
      </c>
      <c r="AI20">
        <v>0</v>
      </c>
      <c r="AJ20">
        <v>0</v>
      </c>
      <c r="AK20">
        <v>52.999200000000002</v>
      </c>
      <c r="AL20">
        <v>11.62</v>
      </c>
      <c r="AM20">
        <v>0</v>
      </c>
      <c r="AN20">
        <v>0.66061999999999999</v>
      </c>
      <c r="AO20">
        <v>5.88</v>
      </c>
      <c r="AP20">
        <v>6.4050000000000002</v>
      </c>
      <c r="AQ20">
        <v>0</v>
      </c>
      <c r="AR20">
        <v>52.991999999999997</v>
      </c>
      <c r="AS20">
        <v>24.617159999999998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78.310836999999992</v>
      </c>
      <c r="BA20">
        <f t="shared" si="1"/>
        <v>1403.2523230000002</v>
      </c>
      <c r="BB20">
        <v>17</v>
      </c>
      <c r="BD20">
        <v>6.48</v>
      </c>
      <c r="BE20">
        <v>1.92</v>
      </c>
      <c r="BF20">
        <v>2.25</v>
      </c>
      <c r="BG20">
        <v>1.79</v>
      </c>
      <c r="BH20">
        <v>6.3</v>
      </c>
      <c r="BI20">
        <v>0.77</v>
      </c>
      <c r="BJ20">
        <v>0.4</v>
      </c>
      <c r="BK20">
        <v>1.96</v>
      </c>
      <c r="BL20">
        <v>0</v>
      </c>
      <c r="BM20">
        <v>0.15</v>
      </c>
      <c r="BN20">
        <v>3.52</v>
      </c>
      <c r="BO20">
        <v>1.89</v>
      </c>
      <c r="BP20">
        <v>0.26</v>
      </c>
      <c r="BQ20">
        <v>2</v>
      </c>
      <c r="BR20">
        <v>2.1800000000000002</v>
      </c>
      <c r="BS20">
        <v>1.63</v>
      </c>
      <c r="BT20">
        <v>2.8932340000000001</v>
      </c>
      <c r="BU20">
        <v>1.3481259999999999</v>
      </c>
      <c r="BV20">
        <v>2.0447700000000002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1.7677689999999999</v>
      </c>
      <c r="CN20">
        <v>1.779525</v>
      </c>
      <c r="CO20">
        <v>4.3140000000000001</v>
      </c>
      <c r="CP20">
        <v>4.2765000000000004</v>
      </c>
      <c r="CQ20">
        <v>3.55905</v>
      </c>
      <c r="CR20">
        <v>0.32389499999999999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78.310836999999992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</v>
      </c>
      <c r="L21">
        <v>0</v>
      </c>
      <c r="M21">
        <v>47.195999999999998</v>
      </c>
      <c r="N21">
        <v>59.2</v>
      </c>
      <c r="O21">
        <v>126.47812500000001</v>
      </c>
      <c r="P21">
        <v>125.587</v>
      </c>
      <c r="Q21">
        <v>0</v>
      </c>
      <c r="R21">
        <v>11.400861000000001</v>
      </c>
      <c r="S21">
        <v>14.25752</v>
      </c>
      <c r="T21">
        <v>0</v>
      </c>
      <c r="U21">
        <v>286.875</v>
      </c>
      <c r="V21">
        <v>2</v>
      </c>
      <c r="W21">
        <v>39.614400000000003</v>
      </c>
      <c r="X21">
        <v>127.7908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42.931800000000003</v>
      </c>
      <c r="AH21">
        <v>0</v>
      </c>
      <c r="AI21">
        <v>0</v>
      </c>
      <c r="AJ21">
        <v>0</v>
      </c>
      <c r="AK21">
        <v>52.999200000000002</v>
      </c>
      <c r="AL21">
        <v>11.62</v>
      </c>
      <c r="AM21">
        <v>0</v>
      </c>
      <c r="AN21">
        <v>0.66061999999999999</v>
      </c>
      <c r="AO21">
        <v>5.88</v>
      </c>
      <c r="AP21">
        <v>6.4050000000000002</v>
      </c>
      <c r="AQ21">
        <v>0</v>
      </c>
      <c r="AR21">
        <v>11.04</v>
      </c>
      <c r="AS21">
        <v>16.142399999999999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78.310836999999992</v>
      </c>
      <c r="BA21">
        <f t="shared" si="1"/>
        <v>1352.8255630000001</v>
      </c>
      <c r="BB21">
        <v>18</v>
      </c>
      <c r="BD21">
        <v>6.48</v>
      </c>
      <c r="BE21">
        <v>1.92</v>
      </c>
      <c r="BF21">
        <v>2.25</v>
      </c>
      <c r="BG21">
        <v>1.79</v>
      </c>
      <c r="BH21">
        <v>6.3</v>
      </c>
      <c r="BI21">
        <v>0.77</v>
      </c>
      <c r="BJ21">
        <v>0.4</v>
      </c>
      <c r="BK21">
        <v>1.96</v>
      </c>
      <c r="BL21">
        <v>0</v>
      </c>
      <c r="BM21">
        <v>0.15</v>
      </c>
      <c r="BN21">
        <v>3.52</v>
      </c>
      <c r="BO21">
        <v>1.89</v>
      </c>
      <c r="BP21">
        <v>0.26</v>
      </c>
      <c r="BQ21">
        <v>2</v>
      </c>
      <c r="BR21">
        <v>2.1800000000000002</v>
      </c>
      <c r="BS21">
        <v>1.63</v>
      </c>
      <c r="BT21">
        <v>2.8932340000000001</v>
      </c>
      <c r="BU21">
        <v>1.3481259999999999</v>
      </c>
      <c r="BV21">
        <v>2.0447700000000002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1.7677689999999999</v>
      </c>
      <c r="CN21">
        <v>1.779525</v>
      </c>
      <c r="CO21">
        <v>4.3140000000000001</v>
      </c>
      <c r="CP21">
        <v>4.2765000000000004</v>
      </c>
      <c r="CQ21">
        <v>3.55905</v>
      </c>
      <c r="CR21">
        <v>0.32389499999999999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78.310836999999992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</v>
      </c>
      <c r="L22">
        <v>0</v>
      </c>
      <c r="M22">
        <v>47.195999999999998</v>
      </c>
      <c r="N22">
        <v>59.2</v>
      </c>
      <c r="O22">
        <v>126.47812500000001</v>
      </c>
      <c r="P22">
        <v>125.587</v>
      </c>
      <c r="Q22">
        <v>0</v>
      </c>
      <c r="R22">
        <v>11.400861000000001</v>
      </c>
      <c r="S22">
        <v>14.25752</v>
      </c>
      <c r="T22">
        <v>0</v>
      </c>
      <c r="U22">
        <v>286.875</v>
      </c>
      <c r="V22">
        <v>2</v>
      </c>
      <c r="W22">
        <v>46.399079999999998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42.931800000000003</v>
      </c>
      <c r="AH22">
        <v>9.67</v>
      </c>
      <c r="AI22">
        <v>0</v>
      </c>
      <c r="AJ22">
        <v>0</v>
      </c>
      <c r="AK22">
        <v>52.999200000000002</v>
      </c>
      <c r="AL22">
        <v>11.62</v>
      </c>
      <c r="AM22">
        <v>0</v>
      </c>
      <c r="AN22">
        <v>0.66061999999999999</v>
      </c>
      <c r="AO22">
        <v>5.88</v>
      </c>
      <c r="AP22">
        <v>6.4050000000000002</v>
      </c>
      <c r="AQ22">
        <v>0</v>
      </c>
      <c r="AR22">
        <v>11.04</v>
      </c>
      <c r="AS22">
        <v>16.142399999999999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78.364036999999996</v>
      </c>
      <c r="BA22">
        <f t="shared" si="1"/>
        <v>1388.803543</v>
      </c>
      <c r="BB22">
        <v>19</v>
      </c>
      <c r="BD22">
        <v>6.48</v>
      </c>
      <c r="BE22">
        <v>1.92</v>
      </c>
      <c r="BF22">
        <v>2.25</v>
      </c>
      <c r="BG22">
        <v>1.79</v>
      </c>
      <c r="BH22">
        <v>6.3</v>
      </c>
      <c r="BI22">
        <v>0.77</v>
      </c>
      <c r="BJ22">
        <v>0.4</v>
      </c>
      <c r="BK22">
        <v>1.96</v>
      </c>
      <c r="BL22">
        <v>0</v>
      </c>
      <c r="BM22">
        <v>0.15</v>
      </c>
      <c r="BN22">
        <v>3.52</v>
      </c>
      <c r="BO22">
        <v>1.89</v>
      </c>
      <c r="BP22">
        <v>0.26</v>
      </c>
      <c r="BQ22">
        <v>2</v>
      </c>
      <c r="BR22">
        <v>2.1800000000000002</v>
      </c>
      <c r="BS22">
        <v>1.63</v>
      </c>
      <c r="BT22">
        <v>2.8932340000000001</v>
      </c>
      <c r="BU22">
        <v>1.3481259999999999</v>
      </c>
      <c r="BV22">
        <v>2.0447700000000002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1.7677689999999999</v>
      </c>
      <c r="CN22">
        <v>1.779525</v>
      </c>
      <c r="CO22">
        <v>4.3140000000000001</v>
      </c>
      <c r="CP22">
        <v>4.2765000000000004</v>
      </c>
      <c r="CQ22">
        <v>3.55905</v>
      </c>
      <c r="CR22">
        <v>0.32389499999999999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78.364036999999996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</v>
      </c>
      <c r="L23">
        <v>0</v>
      </c>
      <c r="M23">
        <v>47.195999999999998</v>
      </c>
      <c r="N23">
        <v>59.2</v>
      </c>
      <c r="O23">
        <v>126.47812500000001</v>
      </c>
      <c r="P23">
        <v>125.587</v>
      </c>
      <c r="Q23">
        <v>0</v>
      </c>
      <c r="R23">
        <v>11.406824</v>
      </c>
      <c r="S23">
        <v>14.264775</v>
      </c>
      <c r="T23">
        <v>0</v>
      </c>
      <c r="U23">
        <v>286.875</v>
      </c>
      <c r="V23">
        <v>10.173</v>
      </c>
      <c r="W23">
        <v>46.399079999999998</v>
      </c>
      <c r="X23">
        <v>147.26089999999999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42.931800000000003</v>
      </c>
      <c r="AH23">
        <v>19.34</v>
      </c>
      <c r="AI23">
        <v>0</v>
      </c>
      <c r="AJ23">
        <v>0</v>
      </c>
      <c r="AK23">
        <v>52.999200000000002</v>
      </c>
      <c r="AL23">
        <v>11.62</v>
      </c>
      <c r="AM23">
        <v>0</v>
      </c>
      <c r="AN23">
        <v>0.66061999999999999</v>
      </c>
      <c r="AO23">
        <v>5.88</v>
      </c>
      <c r="AP23">
        <v>6.4050000000000002</v>
      </c>
      <c r="AQ23">
        <v>0</v>
      </c>
      <c r="AR23">
        <v>11.04</v>
      </c>
      <c r="AS23">
        <v>16.142399999999999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78.415336999999994</v>
      </c>
      <c r="BA23">
        <f t="shared" si="1"/>
        <v>1406.711061</v>
      </c>
      <c r="BB23">
        <v>20</v>
      </c>
      <c r="BD23">
        <v>6.48</v>
      </c>
      <c r="BE23">
        <v>1.92</v>
      </c>
      <c r="BF23">
        <v>2.25</v>
      </c>
      <c r="BG23">
        <v>1.79</v>
      </c>
      <c r="BH23">
        <v>6.3</v>
      </c>
      <c r="BI23">
        <v>0.77</v>
      </c>
      <c r="BJ23">
        <v>0.4</v>
      </c>
      <c r="BK23">
        <v>1.96</v>
      </c>
      <c r="BL23">
        <v>0</v>
      </c>
      <c r="BM23">
        <v>0.15</v>
      </c>
      <c r="BN23">
        <v>3.52</v>
      </c>
      <c r="BO23">
        <v>1.89</v>
      </c>
      <c r="BP23">
        <v>0.26</v>
      </c>
      <c r="BQ23">
        <v>2</v>
      </c>
      <c r="BR23">
        <v>2.1800000000000002</v>
      </c>
      <c r="BS23">
        <v>1.63</v>
      </c>
      <c r="BT23">
        <v>2.8932340000000001</v>
      </c>
      <c r="BU23">
        <v>1.3481259999999999</v>
      </c>
      <c r="BV23">
        <v>2.0447700000000002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1.7677689999999999</v>
      </c>
      <c r="CN23">
        <v>1.779525</v>
      </c>
      <c r="CO23">
        <v>4.3140000000000001</v>
      </c>
      <c r="CP23">
        <v>4.2765000000000004</v>
      </c>
      <c r="CQ23">
        <v>3.55905</v>
      </c>
      <c r="CR23">
        <v>0.32389499999999999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78.415336999999994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258.68759999999997</v>
      </c>
      <c r="L24">
        <v>0</v>
      </c>
      <c r="M24">
        <v>47.195999999999998</v>
      </c>
      <c r="N24">
        <v>59.2</v>
      </c>
      <c r="O24">
        <v>126.47812500000001</v>
      </c>
      <c r="P24">
        <v>125.587</v>
      </c>
      <c r="Q24">
        <v>0</v>
      </c>
      <c r="R24">
        <v>11.92948</v>
      </c>
      <c r="S24">
        <v>15.0961</v>
      </c>
      <c r="T24">
        <v>0</v>
      </c>
      <c r="U24">
        <v>286.875</v>
      </c>
      <c r="V24">
        <v>10.173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8.3762000000000008</v>
      </c>
      <c r="AE24">
        <v>15.756</v>
      </c>
      <c r="AF24">
        <v>9.0630000000000006</v>
      </c>
      <c r="AG24">
        <v>42.931800000000003</v>
      </c>
      <c r="AH24">
        <v>38.68</v>
      </c>
      <c r="AI24">
        <v>0</v>
      </c>
      <c r="AJ24">
        <v>0</v>
      </c>
      <c r="AK24">
        <v>52.999200000000002</v>
      </c>
      <c r="AL24">
        <v>11.62</v>
      </c>
      <c r="AM24">
        <v>0</v>
      </c>
      <c r="AN24">
        <v>0.66061999999999999</v>
      </c>
      <c r="AO24">
        <v>5.88</v>
      </c>
      <c r="AP24">
        <v>6.4050000000000002</v>
      </c>
      <c r="AQ24">
        <v>16.055</v>
      </c>
      <c r="AR24">
        <v>11.04</v>
      </c>
      <c r="AS24">
        <v>16.142399999999999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78.519836999999995</v>
      </c>
      <c r="BA24">
        <f t="shared" si="1"/>
        <v>1464.0081420000004</v>
      </c>
      <c r="BB24">
        <v>21</v>
      </c>
      <c r="BD24">
        <v>6.48</v>
      </c>
      <c r="BE24">
        <v>1.92</v>
      </c>
      <c r="BF24">
        <v>2.25</v>
      </c>
      <c r="BG24">
        <v>1.79</v>
      </c>
      <c r="BH24">
        <v>6.3</v>
      </c>
      <c r="BI24">
        <v>0.77</v>
      </c>
      <c r="BJ24">
        <v>0.4</v>
      </c>
      <c r="BK24">
        <v>1.96</v>
      </c>
      <c r="BL24">
        <v>0</v>
      </c>
      <c r="BM24">
        <v>0.15</v>
      </c>
      <c r="BN24">
        <v>3.52</v>
      </c>
      <c r="BO24">
        <v>1.89</v>
      </c>
      <c r="BP24">
        <v>0.26</v>
      </c>
      <c r="BQ24">
        <v>2</v>
      </c>
      <c r="BR24">
        <v>2.1800000000000002</v>
      </c>
      <c r="BS24">
        <v>1.63</v>
      </c>
      <c r="BT24">
        <v>2.8932340000000001</v>
      </c>
      <c r="BU24">
        <v>1.3481259999999999</v>
      </c>
      <c r="BV24">
        <v>2.0447700000000002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1.7677689999999999</v>
      </c>
      <c r="CN24">
        <v>1.779525</v>
      </c>
      <c r="CO24">
        <v>4.3140000000000001</v>
      </c>
      <c r="CP24">
        <v>4.2765000000000004</v>
      </c>
      <c r="CQ24">
        <v>3.55905</v>
      </c>
      <c r="CR24">
        <v>0.32389499999999999</v>
      </c>
      <c r="CS24">
        <v>2.24878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78.519836999999995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299.85379999999998</v>
      </c>
      <c r="L25">
        <v>0</v>
      </c>
      <c r="M25">
        <v>47.195999999999998</v>
      </c>
      <c r="N25">
        <v>59.2</v>
      </c>
      <c r="O25">
        <v>126.47812500000001</v>
      </c>
      <c r="P25">
        <v>125.587</v>
      </c>
      <c r="Q25">
        <v>0</v>
      </c>
      <c r="R25">
        <v>17.808700000000002</v>
      </c>
      <c r="S25">
        <v>22.678100000000001</v>
      </c>
      <c r="T25">
        <v>0</v>
      </c>
      <c r="U25">
        <v>303.75</v>
      </c>
      <c r="V25">
        <v>15.960153999999999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8.3762000000000008</v>
      </c>
      <c r="AE25">
        <v>31.512</v>
      </c>
      <c r="AF25">
        <v>9.0630000000000006</v>
      </c>
      <c r="AG25">
        <v>42.931800000000003</v>
      </c>
      <c r="AH25">
        <v>67.69</v>
      </c>
      <c r="AI25">
        <v>0</v>
      </c>
      <c r="AJ25">
        <v>0</v>
      </c>
      <c r="AK25">
        <v>52.999200000000002</v>
      </c>
      <c r="AL25">
        <v>11.62</v>
      </c>
      <c r="AM25">
        <v>0</v>
      </c>
      <c r="AN25">
        <v>0.66061999999999999</v>
      </c>
      <c r="AO25">
        <v>5.88</v>
      </c>
      <c r="AP25">
        <v>6.4050000000000002</v>
      </c>
      <c r="AQ25">
        <v>32.11</v>
      </c>
      <c r="AR25">
        <v>11.04</v>
      </c>
      <c r="AS25">
        <v>16.142399999999999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78.95473699999998</v>
      </c>
      <c r="BA25">
        <f t="shared" si="1"/>
        <v>1612.4594559999998</v>
      </c>
      <c r="BB25">
        <v>22</v>
      </c>
      <c r="BD25">
        <v>6.48</v>
      </c>
      <c r="BE25">
        <v>1.92</v>
      </c>
      <c r="BF25">
        <v>2.25</v>
      </c>
      <c r="BG25">
        <v>1.79</v>
      </c>
      <c r="BH25">
        <v>6.3</v>
      </c>
      <c r="BI25">
        <v>0.77</v>
      </c>
      <c r="BJ25">
        <v>0.4</v>
      </c>
      <c r="BK25">
        <v>1.96</v>
      </c>
      <c r="BL25">
        <v>0</v>
      </c>
      <c r="BM25">
        <v>0.15</v>
      </c>
      <c r="BN25">
        <v>3.52</v>
      </c>
      <c r="BO25">
        <v>1.89</v>
      </c>
      <c r="BP25">
        <v>0.26</v>
      </c>
      <c r="BQ25">
        <v>2</v>
      </c>
      <c r="BR25">
        <v>2.1800000000000002</v>
      </c>
      <c r="BS25">
        <v>1.63</v>
      </c>
      <c r="BT25">
        <v>2.8932340000000001</v>
      </c>
      <c r="BU25">
        <v>1.3481259999999999</v>
      </c>
      <c r="BV25">
        <v>2.0447700000000002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1.7677689999999999</v>
      </c>
      <c r="CN25">
        <v>1.779525</v>
      </c>
      <c r="CO25">
        <v>4.3140000000000001</v>
      </c>
      <c r="CP25">
        <v>4.2765000000000004</v>
      </c>
      <c r="CQ25">
        <v>3.55905</v>
      </c>
      <c r="CR25">
        <v>0.32389499999999999</v>
      </c>
      <c r="CS25">
        <v>2.24878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78.95473699999998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299.85379999999998</v>
      </c>
      <c r="L26">
        <v>0</v>
      </c>
      <c r="M26">
        <v>47.195999999999998</v>
      </c>
      <c r="N26">
        <v>59.2</v>
      </c>
      <c r="O26">
        <v>126.47812500000001</v>
      </c>
      <c r="P26">
        <v>125.587</v>
      </c>
      <c r="Q26">
        <v>0</v>
      </c>
      <c r="R26">
        <v>21.1921</v>
      </c>
      <c r="S26">
        <v>26.375</v>
      </c>
      <c r="T26">
        <v>0</v>
      </c>
      <c r="U26">
        <v>309.375</v>
      </c>
      <c r="V26">
        <v>18.140333999999999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13.426</v>
      </c>
      <c r="AC26">
        <v>9.9058399999999995</v>
      </c>
      <c r="AD26">
        <v>8.3762000000000008</v>
      </c>
      <c r="AE26">
        <v>42.147300000000001</v>
      </c>
      <c r="AF26">
        <v>9.0630000000000006</v>
      </c>
      <c r="AG26">
        <v>42.931800000000003</v>
      </c>
      <c r="AH26">
        <v>87.03</v>
      </c>
      <c r="AI26">
        <v>0</v>
      </c>
      <c r="AJ26">
        <v>0</v>
      </c>
      <c r="AK26">
        <v>52.999200000000002</v>
      </c>
      <c r="AL26">
        <v>11.62</v>
      </c>
      <c r="AM26">
        <v>5.3196000000000003</v>
      </c>
      <c r="AN26">
        <v>0.66061999999999999</v>
      </c>
      <c r="AO26">
        <v>5.88</v>
      </c>
      <c r="AP26">
        <v>6.4050000000000002</v>
      </c>
      <c r="AQ26">
        <v>32.11</v>
      </c>
      <c r="AR26">
        <v>11.04</v>
      </c>
      <c r="AS26">
        <v>16.142399999999999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79.702477000000002</v>
      </c>
      <c r="BA26">
        <f t="shared" si="1"/>
        <v>1676.8135759999998</v>
      </c>
      <c r="BB26">
        <v>23</v>
      </c>
      <c r="BD26">
        <v>6.48</v>
      </c>
      <c r="BE26">
        <v>1.92</v>
      </c>
      <c r="BF26">
        <v>2.25</v>
      </c>
      <c r="BG26">
        <v>1.79</v>
      </c>
      <c r="BH26">
        <v>6.3</v>
      </c>
      <c r="BI26">
        <v>0.8</v>
      </c>
      <c r="BJ26">
        <v>0.41</v>
      </c>
      <c r="BK26">
        <v>1.96</v>
      </c>
      <c r="BL26">
        <v>0</v>
      </c>
      <c r="BM26">
        <v>0.15</v>
      </c>
      <c r="BN26">
        <v>3.52</v>
      </c>
      <c r="BO26">
        <v>1.89</v>
      </c>
      <c r="BP26">
        <v>0.26</v>
      </c>
      <c r="BQ26">
        <v>2</v>
      </c>
      <c r="BR26">
        <v>2.1800000000000002</v>
      </c>
      <c r="BS26">
        <v>1.63</v>
      </c>
      <c r="BT26">
        <v>2.8932340000000001</v>
      </c>
      <c r="BU26">
        <v>1.3481259999999999</v>
      </c>
      <c r="BV26">
        <v>2.0447700000000002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1.7677689999999999</v>
      </c>
      <c r="CN26">
        <v>1.779525</v>
      </c>
      <c r="CO26">
        <v>4.3140000000000001</v>
      </c>
      <c r="CP26">
        <v>4.2765000000000004</v>
      </c>
      <c r="CQ26">
        <v>3.55905</v>
      </c>
      <c r="CR26">
        <v>0.32389499999999999</v>
      </c>
      <c r="CS26">
        <v>2.24878</v>
      </c>
      <c r="CT26">
        <v>0.32604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79.702477000000002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299.85379999999998</v>
      </c>
      <c r="L27">
        <v>0</v>
      </c>
      <c r="M27">
        <v>47.195999999999998</v>
      </c>
      <c r="N27">
        <v>59.2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320.625</v>
      </c>
      <c r="V27">
        <v>18.140333999999999</v>
      </c>
      <c r="W27">
        <v>46.399079999999998</v>
      </c>
      <c r="X27">
        <v>147.26089999999999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18.643799999999999</v>
      </c>
      <c r="AE27">
        <v>50.5505</v>
      </c>
      <c r="AF27">
        <v>18.126000000000001</v>
      </c>
      <c r="AG27">
        <v>42.931800000000003</v>
      </c>
      <c r="AH27">
        <v>111.205</v>
      </c>
      <c r="AI27">
        <v>3.2574999999999998</v>
      </c>
      <c r="AJ27">
        <v>0</v>
      </c>
      <c r="AK27">
        <v>52.999200000000002</v>
      </c>
      <c r="AL27">
        <v>11.62</v>
      </c>
      <c r="AM27">
        <v>10.639200000000001</v>
      </c>
      <c r="AN27">
        <v>0.66061999999999999</v>
      </c>
      <c r="AO27">
        <v>5.88</v>
      </c>
      <c r="AP27">
        <v>6.4050000000000002</v>
      </c>
      <c r="AQ27">
        <v>48.164999999999999</v>
      </c>
      <c r="AR27">
        <v>52.991999999999997</v>
      </c>
      <c r="AS27">
        <v>24.617159999999998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80.424916999999979</v>
      </c>
      <c r="BA27">
        <f t="shared" si="1"/>
        <v>1845.7763159999997</v>
      </c>
      <c r="BB27">
        <v>24</v>
      </c>
      <c r="BD27">
        <v>6.48</v>
      </c>
      <c r="BE27">
        <v>1.92</v>
      </c>
      <c r="BF27">
        <v>2.25</v>
      </c>
      <c r="BG27">
        <v>1.79</v>
      </c>
      <c r="BH27">
        <v>6.3</v>
      </c>
      <c r="BI27">
        <v>0.8</v>
      </c>
      <c r="BJ27">
        <v>0.41</v>
      </c>
      <c r="BK27">
        <v>1.96</v>
      </c>
      <c r="BL27">
        <v>0</v>
      </c>
      <c r="BM27">
        <v>0.14000000000000001</v>
      </c>
      <c r="BN27">
        <v>3.52</v>
      </c>
      <c r="BO27">
        <v>1.89</v>
      </c>
      <c r="BP27">
        <v>0.26</v>
      </c>
      <c r="BQ27">
        <v>2</v>
      </c>
      <c r="BR27">
        <v>2.1800000000000002</v>
      </c>
      <c r="BS27">
        <v>1.63</v>
      </c>
      <c r="BT27">
        <v>2.8932340000000001</v>
      </c>
      <c r="BU27">
        <v>1.3481259999999999</v>
      </c>
      <c r="BV27">
        <v>2.0447700000000002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1.7677689999999999</v>
      </c>
      <c r="CN27">
        <v>1.779525</v>
      </c>
      <c r="CO27">
        <v>4.3140000000000001</v>
      </c>
      <c r="CP27">
        <v>4.2765000000000004</v>
      </c>
      <c r="CQ27">
        <v>3.55905</v>
      </c>
      <c r="CR27">
        <v>0.32389499999999999</v>
      </c>
      <c r="CS27">
        <v>2.24878</v>
      </c>
      <c r="CT27">
        <v>0.65207999999999999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80.424916999999979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299.85379999999998</v>
      </c>
      <c r="L28">
        <v>0</v>
      </c>
      <c r="M28">
        <v>47.195999999999998</v>
      </c>
      <c r="N28">
        <v>59.2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326.25</v>
      </c>
      <c r="V28">
        <v>18.140333999999999</v>
      </c>
      <c r="W28">
        <v>46.399079999999998</v>
      </c>
      <c r="X28">
        <v>147.26089999999999</v>
      </c>
      <c r="Y28">
        <v>0</v>
      </c>
      <c r="Z28">
        <v>19.6614</v>
      </c>
      <c r="AA28">
        <v>13.904</v>
      </c>
      <c r="AB28">
        <v>26.989000000000001</v>
      </c>
      <c r="AC28">
        <v>29.747499000000001</v>
      </c>
      <c r="AD28">
        <v>18.643799999999999</v>
      </c>
      <c r="AE28">
        <v>50.5505</v>
      </c>
      <c r="AF28">
        <v>30.21</v>
      </c>
      <c r="AG28">
        <v>42.931800000000003</v>
      </c>
      <c r="AH28">
        <v>143.30940000000001</v>
      </c>
      <c r="AI28">
        <v>7.8179999999999996</v>
      </c>
      <c r="AJ28">
        <v>0</v>
      </c>
      <c r="AK28">
        <v>52.999200000000002</v>
      </c>
      <c r="AL28">
        <v>11.62</v>
      </c>
      <c r="AM28">
        <v>16.204319999999999</v>
      </c>
      <c r="AN28">
        <v>0.66061999999999999</v>
      </c>
      <c r="AO28">
        <v>5.88</v>
      </c>
      <c r="AP28">
        <v>6.4050000000000002</v>
      </c>
      <c r="AQ28">
        <v>64.22</v>
      </c>
      <c r="AR28">
        <v>52.991999999999997</v>
      </c>
      <c r="AS28">
        <v>24.617159999999998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80.92575699999999</v>
      </c>
      <c r="BA28">
        <f t="shared" si="1"/>
        <v>1959.2185950000001</v>
      </c>
      <c r="BB28">
        <v>25</v>
      </c>
      <c r="BD28">
        <v>6.48</v>
      </c>
      <c r="BE28">
        <v>1.92</v>
      </c>
      <c r="BF28">
        <v>2.25</v>
      </c>
      <c r="BG28">
        <v>1.79</v>
      </c>
      <c r="BH28">
        <v>6.3</v>
      </c>
      <c r="BI28">
        <v>0.8</v>
      </c>
      <c r="BJ28">
        <v>0.41</v>
      </c>
      <c r="BK28">
        <v>1.96</v>
      </c>
      <c r="BL28">
        <v>0</v>
      </c>
      <c r="BM28">
        <v>0.14000000000000001</v>
      </c>
      <c r="BN28">
        <v>3.52</v>
      </c>
      <c r="BO28">
        <v>1.89</v>
      </c>
      <c r="BP28">
        <v>0.26</v>
      </c>
      <c r="BQ28">
        <v>2</v>
      </c>
      <c r="BR28">
        <v>2.1800000000000002</v>
      </c>
      <c r="BS28">
        <v>1.63</v>
      </c>
      <c r="BT28">
        <v>2.8932340000000001</v>
      </c>
      <c r="BU28">
        <v>1.3481259999999999</v>
      </c>
      <c r="BV28">
        <v>2.0447700000000002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1.7677689999999999</v>
      </c>
      <c r="CN28">
        <v>1.779525</v>
      </c>
      <c r="CO28">
        <v>4.3140000000000001</v>
      </c>
      <c r="CP28">
        <v>4.2765000000000004</v>
      </c>
      <c r="CQ28">
        <v>3.55905</v>
      </c>
      <c r="CR28">
        <v>0.32389499999999999</v>
      </c>
      <c r="CS28">
        <v>2.24878</v>
      </c>
      <c r="CT28">
        <v>0.97811999999999999</v>
      </c>
      <c r="CU28">
        <v>0.83160000000000001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80.92575699999999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298.85379999999998</v>
      </c>
      <c r="L29">
        <v>0</v>
      </c>
      <c r="M29">
        <v>47.195999999999998</v>
      </c>
      <c r="N29">
        <v>59.2</v>
      </c>
      <c r="O29">
        <v>126.47812500000001</v>
      </c>
      <c r="P29">
        <v>125.587</v>
      </c>
      <c r="Q29">
        <v>0</v>
      </c>
      <c r="R29">
        <v>17.808700000000002</v>
      </c>
      <c r="S29">
        <v>22.678100000000001</v>
      </c>
      <c r="T29">
        <v>0</v>
      </c>
      <c r="U29">
        <v>331.875</v>
      </c>
      <c r="V29">
        <v>13.531682999999999</v>
      </c>
      <c r="W29">
        <v>46.399079999999998</v>
      </c>
      <c r="X29">
        <v>147.26089999999999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30.21</v>
      </c>
      <c r="AG29">
        <v>42.931800000000003</v>
      </c>
      <c r="AH29">
        <v>143.30940000000001</v>
      </c>
      <c r="AI29">
        <v>33.878</v>
      </c>
      <c r="AJ29">
        <v>0</v>
      </c>
      <c r="AK29">
        <v>52.999200000000002</v>
      </c>
      <c r="AL29">
        <v>11.62</v>
      </c>
      <c r="AM29">
        <v>16.204319999999999</v>
      </c>
      <c r="AN29">
        <v>0.66061999999999999</v>
      </c>
      <c r="AO29">
        <v>5.5860000000000003</v>
      </c>
      <c r="AP29">
        <v>6.4050000000000002</v>
      </c>
      <c r="AQ29">
        <v>64.22</v>
      </c>
      <c r="AR29">
        <v>11.04</v>
      </c>
      <c r="AS29">
        <v>18.832799999999999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81.182957000000002</v>
      </c>
      <c r="BA29">
        <f t="shared" si="1"/>
        <v>1944.0592839999999</v>
      </c>
      <c r="BB29">
        <v>26</v>
      </c>
      <c r="BD29">
        <v>6.48</v>
      </c>
      <c r="BE29">
        <v>1.92</v>
      </c>
      <c r="BF29">
        <v>2.23</v>
      </c>
      <c r="BG29">
        <v>1.79</v>
      </c>
      <c r="BH29">
        <v>6.3</v>
      </c>
      <c r="BI29">
        <v>0.8</v>
      </c>
      <c r="BJ29">
        <v>0.41</v>
      </c>
      <c r="BK29">
        <v>1.96</v>
      </c>
      <c r="BL29">
        <v>0</v>
      </c>
      <c r="BM29">
        <v>0.14000000000000001</v>
      </c>
      <c r="BN29">
        <v>3.52</v>
      </c>
      <c r="BO29">
        <v>1.89</v>
      </c>
      <c r="BP29">
        <v>0.26</v>
      </c>
      <c r="BQ29">
        <v>2</v>
      </c>
      <c r="BR29">
        <v>2.1800000000000002</v>
      </c>
      <c r="BS29">
        <v>1.63</v>
      </c>
      <c r="BT29">
        <v>2.8932340000000001</v>
      </c>
      <c r="BU29">
        <v>1.3481259999999999</v>
      </c>
      <c r="BV29">
        <v>2.0447700000000002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1.7677689999999999</v>
      </c>
      <c r="CN29">
        <v>1.779525</v>
      </c>
      <c r="CO29">
        <v>4.3140000000000001</v>
      </c>
      <c r="CP29">
        <v>4.2765000000000004</v>
      </c>
      <c r="CQ29">
        <v>3.55905</v>
      </c>
      <c r="CR29">
        <v>0.32389499999999999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81.182957000000002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298.85379999999998</v>
      </c>
      <c r="L30">
        <v>0</v>
      </c>
      <c r="M30">
        <v>47.195999999999998</v>
      </c>
      <c r="N30">
        <v>59.2</v>
      </c>
      <c r="O30">
        <v>126.47812500000001</v>
      </c>
      <c r="P30">
        <v>125.587</v>
      </c>
      <c r="Q30">
        <v>0</v>
      </c>
      <c r="R30">
        <v>17.808700000000002</v>
      </c>
      <c r="S30">
        <v>22.678100000000001</v>
      </c>
      <c r="T30">
        <v>0</v>
      </c>
      <c r="U30">
        <v>337.5</v>
      </c>
      <c r="V30">
        <v>13.531682999999999</v>
      </c>
      <c r="W30">
        <v>46.399079999999998</v>
      </c>
      <c r="X30">
        <v>147.26089999999999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30.21</v>
      </c>
      <c r="AG30">
        <v>42.931800000000003</v>
      </c>
      <c r="AH30">
        <v>143.30940000000001</v>
      </c>
      <c r="AI30">
        <v>33.878</v>
      </c>
      <c r="AJ30">
        <v>0</v>
      </c>
      <c r="AK30">
        <v>52.999200000000002</v>
      </c>
      <c r="AL30">
        <v>11.62</v>
      </c>
      <c r="AM30">
        <v>16.204319999999999</v>
      </c>
      <c r="AN30">
        <v>0.66061999999999999</v>
      </c>
      <c r="AO30">
        <v>5.5860000000000003</v>
      </c>
      <c r="AP30">
        <v>6.4050000000000002</v>
      </c>
      <c r="AQ30">
        <v>64.22</v>
      </c>
      <c r="AR30">
        <v>11.04</v>
      </c>
      <c r="AS30">
        <v>18.832799999999999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81.182957000000002</v>
      </c>
      <c r="BA30">
        <f t="shared" si="1"/>
        <v>1949.6842839999999</v>
      </c>
      <c r="BB30">
        <v>27</v>
      </c>
      <c r="BD30">
        <v>6.48</v>
      </c>
      <c r="BE30">
        <v>1.92</v>
      </c>
      <c r="BF30">
        <v>2.23</v>
      </c>
      <c r="BG30">
        <v>1.79</v>
      </c>
      <c r="BH30">
        <v>6.3</v>
      </c>
      <c r="BI30">
        <v>0.8</v>
      </c>
      <c r="BJ30">
        <v>0.41</v>
      </c>
      <c r="BK30">
        <v>1.96</v>
      </c>
      <c r="BL30">
        <v>0</v>
      </c>
      <c r="BM30">
        <v>0.14000000000000001</v>
      </c>
      <c r="BN30">
        <v>3.52</v>
      </c>
      <c r="BO30">
        <v>1.89</v>
      </c>
      <c r="BP30">
        <v>0.26</v>
      </c>
      <c r="BQ30">
        <v>2</v>
      </c>
      <c r="BR30">
        <v>2.1800000000000002</v>
      </c>
      <c r="BS30">
        <v>1.63</v>
      </c>
      <c r="BT30">
        <v>2.8932340000000001</v>
      </c>
      <c r="BU30">
        <v>1.3481259999999999</v>
      </c>
      <c r="BV30">
        <v>2.0447700000000002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1.7677689999999999</v>
      </c>
      <c r="CN30">
        <v>1.779525</v>
      </c>
      <c r="CO30">
        <v>4.3140000000000001</v>
      </c>
      <c r="CP30">
        <v>4.2765000000000004</v>
      </c>
      <c r="CQ30">
        <v>3.55905</v>
      </c>
      <c r="CR30">
        <v>0.32389499999999999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81.182957000000002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298.85379999999998</v>
      </c>
      <c r="L31">
        <v>0</v>
      </c>
      <c r="M31">
        <v>47.195999999999998</v>
      </c>
      <c r="N31">
        <v>59.2</v>
      </c>
      <c r="O31">
        <v>126.47812500000001</v>
      </c>
      <c r="P31">
        <v>125.587</v>
      </c>
      <c r="Q31">
        <v>0</v>
      </c>
      <c r="R31">
        <v>17.808700000000002</v>
      </c>
      <c r="S31">
        <v>22.678100000000001</v>
      </c>
      <c r="T31">
        <v>0</v>
      </c>
      <c r="U31">
        <v>343.125</v>
      </c>
      <c r="V31">
        <v>13.531682999999999</v>
      </c>
      <c r="W31">
        <v>46.399079999999998</v>
      </c>
      <c r="X31">
        <v>147.26089999999999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30.21</v>
      </c>
      <c r="AG31">
        <v>42.931800000000003</v>
      </c>
      <c r="AH31">
        <v>143.30940000000001</v>
      </c>
      <c r="AI31">
        <v>33.878</v>
      </c>
      <c r="AJ31">
        <v>0</v>
      </c>
      <c r="AK31">
        <v>52.999200000000002</v>
      </c>
      <c r="AL31">
        <v>11.62</v>
      </c>
      <c r="AM31">
        <v>16.204319999999999</v>
      </c>
      <c r="AN31">
        <v>0.66061999999999999</v>
      </c>
      <c r="AO31">
        <v>5.5860000000000003</v>
      </c>
      <c r="AP31">
        <v>6.4050000000000002</v>
      </c>
      <c r="AQ31">
        <v>64.22</v>
      </c>
      <c r="AR31">
        <v>11.04</v>
      </c>
      <c r="AS31">
        <v>18.832799999999999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81.162957000000006</v>
      </c>
      <c r="BA31">
        <f t="shared" si="1"/>
        <v>1955.289284</v>
      </c>
      <c r="BB31">
        <v>28</v>
      </c>
      <c r="BD31">
        <v>6.48</v>
      </c>
      <c r="BE31">
        <v>1.92</v>
      </c>
      <c r="BF31">
        <v>2.23</v>
      </c>
      <c r="BG31">
        <v>1.79</v>
      </c>
      <c r="BH31">
        <v>6.3</v>
      </c>
      <c r="BI31">
        <v>0.78</v>
      </c>
      <c r="BJ31">
        <v>0.41</v>
      </c>
      <c r="BK31">
        <v>1.96</v>
      </c>
      <c r="BL31">
        <v>0</v>
      </c>
      <c r="BM31">
        <v>0.14000000000000001</v>
      </c>
      <c r="BN31">
        <v>3.52</v>
      </c>
      <c r="BO31">
        <v>1.89</v>
      </c>
      <c r="BP31">
        <v>0.26</v>
      </c>
      <c r="BQ31">
        <v>2</v>
      </c>
      <c r="BR31">
        <v>2.1800000000000002</v>
      </c>
      <c r="BS31">
        <v>1.63</v>
      </c>
      <c r="BT31">
        <v>2.8932340000000001</v>
      </c>
      <c r="BU31">
        <v>1.3481259999999999</v>
      </c>
      <c r="BV31">
        <v>2.0447700000000002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1.7677689999999999</v>
      </c>
      <c r="CN31">
        <v>1.779525</v>
      </c>
      <c r="CO31">
        <v>4.3140000000000001</v>
      </c>
      <c r="CP31">
        <v>4.2765000000000004</v>
      </c>
      <c r="CQ31">
        <v>3.55905</v>
      </c>
      <c r="CR31">
        <v>0.32389499999999999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81.162957000000006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298.85379999999998</v>
      </c>
      <c r="L32">
        <v>0</v>
      </c>
      <c r="M32">
        <v>47.195999999999998</v>
      </c>
      <c r="N32">
        <v>59.2</v>
      </c>
      <c r="O32">
        <v>126.47812500000001</v>
      </c>
      <c r="P32">
        <v>125.587</v>
      </c>
      <c r="Q32">
        <v>0</v>
      </c>
      <c r="R32">
        <v>17.808700000000002</v>
      </c>
      <c r="S32">
        <v>22.678100000000001</v>
      </c>
      <c r="T32">
        <v>0</v>
      </c>
      <c r="U32">
        <v>343.125</v>
      </c>
      <c r="V32">
        <v>13.531682999999999</v>
      </c>
      <c r="W32">
        <v>46.399079999999998</v>
      </c>
      <c r="X32">
        <v>147.26089999999999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30.21</v>
      </c>
      <c r="AG32">
        <v>42.931800000000003</v>
      </c>
      <c r="AH32">
        <v>143.30940000000001</v>
      </c>
      <c r="AI32">
        <v>33.878</v>
      </c>
      <c r="AJ32">
        <v>0</v>
      </c>
      <c r="AK32">
        <v>52.999200000000002</v>
      </c>
      <c r="AL32">
        <v>11.62</v>
      </c>
      <c r="AM32">
        <v>16.204319999999999</v>
      </c>
      <c r="AN32">
        <v>0.66061999999999999</v>
      </c>
      <c r="AO32">
        <v>5.5860000000000003</v>
      </c>
      <c r="AP32">
        <v>6.4050000000000002</v>
      </c>
      <c r="AQ32">
        <v>64.22</v>
      </c>
      <c r="AR32">
        <v>11.04</v>
      </c>
      <c r="AS32">
        <v>18.832799999999999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81.162957000000006</v>
      </c>
      <c r="BA32">
        <f t="shared" si="1"/>
        <v>1955.289284</v>
      </c>
      <c r="BB32">
        <v>29</v>
      </c>
      <c r="BD32">
        <v>6.48</v>
      </c>
      <c r="BE32">
        <v>1.92</v>
      </c>
      <c r="BF32">
        <v>2.23</v>
      </c>
      <c r="BG32">
        <v>1.79</v>
      </c>
      <c r="BH32">
        <v>6.3</v>
      </c>
      <c r="BI32">
        <v>0.78</v>
      </c>
      <c r="BJ32">
        <v>0.41</v>
      </c>
      <c r="BK32">
        <v>1.96</v>
      </c>
      <c r="BL32">
        <v>0</v>
      </c>
      <c r="BM32">
        <v>0.14000000000000001</v>
      </c>
      <c r="BN32">
        <v>3.52</v>
      </c>
      <c r="BO32">
        <v>1.89</v>
      </c>
      <c r="BP32">
        <v>0.26</v>
      </c>
      <c r="BQ32">
        <v>2</v>
      </c>
      <c r="BR32">
        <v>2.1800000000000002</v>
      </c>
      <c r="BS32">
        <v>1.63</v>
      </c>
      <c r="BT32">
        <v>2.8932340000000001</v>
      </c>
      <c r="BU32">
        <v>1.3481259999999999</v>
      </c>
      <c r="BV32">
        <v>2.0447700000000002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1.7677689999999999</v>
      </c>
      <c r="CN32">
        <v>1.779525</v>
      </c>
      <c r="CO32">
        <v>4.3140000000000001</v>
      </c>
      <c r="CP32">
        <v>4.2765000000000004</v>
      </c>
      <c r="CQ32">
        <v>3.55905</v>
      </c>
      <c r="CR32">
        <v>0.32389499999999999</v>
      </c>
      <c r="CS32">
        <v>2.24878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81.162957000000006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298.85379999999998</v>
      </c>
      <c r="L33">
        <v>0</v>
      </c>
      <c r="M33">
        <v>47.195999999999998</v>
      </c>
      <c r="N33">
        <v>59.2</v>
      </c>
      <c r="O33">
        <v>126.47812500000001</v>
      </c>
      <c r="P33">
        <v>125.587</v>
      </c>
      <c r="Q33">
        <v>0</v>
      </c>
      <c r="R33">
        <v>17.808700000000002</v>
      </c>
      <c r="S33">
        <v>22.678100000000001</v>
      </c>
      <c r="T33">
        <v>0</v>
      </c>
      <c r="U33">
        <v>343.125</v>
      </c>
      <c r="V33">
        <v>13.531682999999999</v>
      </c>
      <c r="W33">
        <v>46.399079999999998</v>
      </c>
      <c r="X33">
        <v>147.26089999999999</v>
      </c>
      <c r="Y33">
        <v>0</v>
      </c>
      <c r="Z33">
        <v>19.6614</v>
      </c>
      <c r="AA33">
        <v>13.904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30.21</v>
      </c>
      <c r="AG33">
        <v>42.931800000000003</v>
      </c>
      <c r="AH33">
        <v>143.30940000000001</v>
      </c>
      <c r="AI33">
        <v>33.878</v>
      </c>
      <c r="AJ33">
        <v>0</v>
      </c>
      <c r="AK33">
        <v>52.999200000000002</v>
      </c>
      <c r="AL33">
        <v>11.62</v>
      </c>
      <c r="AM33">
        <v>10.639200000000001</v>
      </c>
      <c r="AN33">
        <v>0.66061999999999999</v>
      </c>
      <c r="AO33">
        <v>5.5860000000000003</v>
      </c>
      <c r="AP33">
        <v>6.4050000000000002</v>
      </c>
      <c r="AQ33">
        <v>64.22</v>
      </c>
      <c r="AR33">
        <v>11.04</v>
      </c>
      <c r="AS33">
        <v>18.832799999999999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81.162957000000006</v>
      </c>
      <c r="BA33">
        <f t="shared" si="1"/>
        <v>1949.724164</v>
      </c>
      <c r="BB33">
        <v>30</v>
      </c>
      <c r="BD33">
        <v>6.48</v>
      </c>
      <c r="BE33">
        <v>1.92</v>
      </c>
      <c r="BF33">
        <v>2.23</v>
      </c>
      <c r="BG33">
        <v>1.79</v>
      </c>
      <c r="BH33">
        <v>6.3</v>
      </c>
      <c r="BI33">
        <v>0.78</v>
      </c>
      <c r="BJ33">
        <v>0.41</v>
      </c>
      <c r="BK33">
        <v>1.96</v>
      </c>
      <c r="BL33">
        <v>0</v>
      </c>
      <c r="BM33">
        <v>0.14000000000000001</v>
      </c>
      <c r="BN33">
        <v>3.52</v>
      </c>
      <c r="BO33">
        <v>1.89</v>
      </c>
      <c r="BP33">
        <v>0.26</v>
      </c>
      <c r="BQ33">
        <v>2</v>
      </c>
      <c r="BR33">
        <v>2.1800000000000002</v>
      </c>
      <c r="BS33">
        <v>1.63</v>
      </c>
      <c r="BT33">
        <v>2.8932340000000001</v>
      </c>
      <c r="BU33">
        <v>1.3481259999999999</v>
      </c>
      <c r="BV33">
        <v>2.0447700000000002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1.7677689999999999</v>
      </c>
      <c r="CN33">
        <v>1.779525</v>
      </c>
      <c r="CO33">
        <v>4.3140000000000001</v>
      </c>
      <c r="CP33">
        <v>4.2765000000000004</v>
      </c>
      <c r="CQ33">
        <v>3.55905</v>
      </c>
      <c r="CR33">
        <v>0.32389499999999999</v>
      </c>
      <c r="CS33">
        <v>2.24878</v>
      </c>
      <c r="CT33">
        <v>0.97811999999999999</v>
      </c>
      <c r="CU33">
        <v>1.1088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81.162957000000006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298.85379999999998</v>
      </c>
      <c r="L34">
        <v>0</v>
      </c>
      <c r="M34">
        <v>47.195999999999998</v>
      </c>
      <c r="N34">
        <v>59.2</v>
      </c>
      <c r="O34">
        <v>126.47812500000001</v>
      </c>
      <c r="P34">
        <v>125.587</v>
      </c>
      <c r="Q34">
        <v>0</v>
      </c>
      <c r="R34">
        <v>17.808700000000002</v>
      </c>
      <c r="S34">
        <v>22.678100000000001</v>
      </c>
      <c r="T34">
        <v>0</v>
      </c>
      <c r="U34">
        <v>343.125</v>
      </c>
      <c r="V34">
        <v>13.531682999999999</v>
      </c>
      <c r="W34">
        <v>46.399079999999998</v>
      </c>
      <c r="X34">
        <v>147.26089999999999</v>
      </c>
      <c r="Y34">
        <v>0</v>
      </c>
      <c r="Z34">
        <v>6.5537999999999998</v>
      </c>
      <c r="AA34">
        <v>8.0579999999999998</v>
      </c>
      <c r="AB34">
        <v>40.6068</v>
      </c>
      <c r="AC34">
        <v>19.811679999999999</v>
      </c>
      <c r="AD34">
        <v>9.3218999999999994</v>
      </c>
      <c r="AE34">
        <v>50.5505</v>
      </c>
      <c r="AF34">
        <v>9.0630000000000006</v>
      </c>
      <c r="AG34">
        <v>42.931800000000003</v>
      </c>
      <c r="AH34">
        <v>119.42449999999999</v>
      </c>
      <c r="AI34">
        <v>33.878</v>
      </c>
      <c r="AJ34">
        <v>0</v>
      </c>
      <c r="AK34">
        <v>52.999200000000002</v>
      </c>
      <c r="AL34">
        <v>11.62</v>
      </c>
      <c r="AM34">
        <v>5.3196000000000003</v>
      </c>
      <c r="AN34">
        <v>0.66061999999999999</v>
      </c>
      <c r="AO34">
        <v>5.5860000000000003</v>
      </c>
      <c r="AP34">
        <v>6.4050000000000002</v>
      </c>
      <c r="AQ34">
        <v>46.8</v>
      </c>
      <c r="AR34">
        <v>11.04</v>
      </c>
      <c r="AS34">
        <v>18.832799999999999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80.430516999999995</v>
      </c>
      <c r="BA34">
        <f t="shared" si="1"/>
        <v>1843.0089049999997</v>
      </c>
      <c r="BB34">
        <v>31</v>
      </c>
      <c r="BD34">
        <v>6.48</v>
      </c>
      <c r="BE34">
        <v>1.92</v>
      </c>
      <c r="BF34">
        <v>2.23</v>
      </c>
      <c r="BG34">
        <v>1.79</v>
      </c>
      <c r="BH34">
        <v>6.3</v>
      </c>
      <c r="BI34">
        <v>0.78</v>
      </c>
      <c r="BJ34">
        <v>0.41</v>
      </c>
      <c r="BK34">
        <v>1.96</v>
      </c>
      <c r="BL34">
        <v>0</v>
      </c>
      <c r="BM34">
        <v>0.14000000000000001</v>
      </c>
      <c r="BN34">
        <v>3.52</v>
      </c>
      <c r="BO34">
        <v>1.89</v>
      </c>
      <c r="BP34">
        <v>0.26</v>
      </c>
      <c r="BQ34">
        <v>2</v>
      </c>
      <c r="BR34">
        <v>2.1800000000000002</v>
      </c>
      <c r="BS34">
        <v>1.63</v>
      </c>
      <c r="BT34">
        <v>2.8932340000000001</v>
      </c>
      <c r="BU34">
        <v>1.3481259999999999</v>
      </c>
      <c r="BV34">
        <v>2.0447700000000002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1.7677689999999999</v>
      </c>
      <c r="CN34">
        <v>1.779525</v>
      </c>
      <c r="CO34">
        <v>4.3140000000000001</v>
      </c>
      <c r="CP34">
        <v>4.2765000000000004</v>
      </c>
      <c r="CQ34">
        <v>3.55905</v>
      </c>
      <c r="CR34">
        <v>0.32389499999999999</v>
      </c>
      <c r="CS34">
        <v>2.24878</v>
      </c>
      <c r="CT34">
        <v>0.65207999999999999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80.430516999999995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298.85379999999998</v>
      </c>
      <c r="L35">
        <v>0</v>
      </c>
      <c r="M35">
        <v>47.195999999999998</v>
      </c>
      <c r="N35">
        <v>59.2</v>
      </c>
      <c r="O35">
        <v>126.47812500000001</v>
      </c>
      <c r="P35">
        <v>125.587</v>
      </c>
      <c r="Q35">
        <v>0</v>
      </c>
      <c r="R35">
        <v>17.808700000000002</v>
      </c>
      <c r="S35">
        <v>22.678100000000001</v>
      </c>
      <c r="T35">
        <v>0</v>
      </c>
      <c r="U35">
        <v>343.125</v>
      </c>
      <c r="V35">
        <v>13.531682999999999</v>
      </c>
      <c r="W35">
        <v>46.399079999999998</v>
      </c>
      <c r="X35">
        <v>147.26089999999999</v>
      </c>
      <c r="Y35">
        <v>0</v>
      </c>
      <c r="Z35">
        <v>6.5537999999999998</v>
      </c>
      <c r="AA35">
        <v>0</v>
      </c>
      <c r="AB35">
        <v>26.989000000000001</v>
      </c>
      <c r="AC35">
        <v>9.9058399999999995</v>
      </c>
      <c r="AD35">
        <v>9.3218999999999994</v>
      </c>
      <c r="AE35">
        <v>31.512</v>
      </c>
      <c r="AF35">
        <v>9.0630000000000006</v>
      </c>
      <c r="AG35">
        <v>42.931800000000003</v>
      </c>
      <c r="AH35">
        <v>116.04</v>
      </c>
      <c r="AI35">
        <v>3.9089999999999998</v>
      </c>
      <c r="AJ35">
        <v>0</v>
      </c>
      <c r="AK35">
        <v>52.999200000000002</v>
      </c>
      <c r="AL35">
        <v>11.62</v>
      </c>
      <c r="AM35">
        <v>0</v>
      </c>
      <c r="AN35">
        <v>0.66061999999999999</v>
      </c>
      <c r="AO35">
        <v>5.5860000000000003</v>
      </c>
      <c r="AP35">
        <v>6.4050000000000002</v>
      </c>
      <c r="AQ35">
        <v>46.8</v>
      </c>
      <c r="AR35">
        <v>52.991999999999997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79.808277000000004</v>
      </c>
      <c r="BA35">
        <f t="shared" si="1"/>
        <v>1800.8297849999997</v>
      </c>
      <c r="BB35">
        <v>32</v>
      </c>
      <c r="BD35">
        <v>6.48</v>
      </c>
      <c r="BE35">
        <v>1.92</v>
      </c>
      <c r="BF35">
        <v>2.23</v>
      </c>
      <c r="BG35">
        <v>1.79</v>
      </c>
      <c r="BH35">
        <v>6.3</v>
      </c>
      <c r="BI35">
        <v>0.78</v>
      </c>
      <c r="BJ35">
        <v>0.41</v>
      </c>
      <c r="BK35">
        <v>1.96</v>
      </c>
      <c r="BL35">
        <v>0</v>
      </c>
      <c r="BM35">
        <v>0.14000000000000001</v>
      </c>
      <c r="BN35">
        <v>3.52</v>
      </c>
      <c r="BO35">
        <v>1.89</v>
      </c>
      <c r="BP35">
        <v>0.26</v>
      </c>
      <c r="BQ35">
        <v>2</v>
      </c>
      <c r="BR35">
        <v>2.1800000000000002</v>
      </c>
      <c r="BS35">
        <v>1.63</v>
      </c>
      <c r="BT35">
        <v>2.8932340000000001</v>
      </c>
      <c r="BU35">
        <v>1.3481259999999999</v>
      </c>
      <c r="BV35">
        <v>2.0447700000000002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1.7677689999999999</v>
      </c>
      <c r="CN35">
        <v>1.779525</v>
      </c>
      <c r="CO35">
        <v>4.3140000000000001</v>
      </c>
      <c r="CP35">
        <v>4.2765000000000004</v>
      </c>
      <c r="CQ35">
        <v>3.55905</v>
      </c>
      <c r="CR35">
        <v>0.32389499999999999</v>
      </c>
      <c r="CS35">
        <v>2.24878</v>
      </c>
      <c r="CT35">
        <v>0.32604</v>
      </c>
      <c r="CU35">
        <v>0.5544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79.808277000000004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298.85379999999998</v>
      </c>
      <c r="L36">
        <v>0</v>
      </c>
      <c r="M36">
        <v>47.195999999999998</v>
      </c>
      <c r="N36">
        <v>59.2</v>
      </c>
      <c r="O36">
        <v>126.47812500000001</v>
      </c>
      <c r="P36">
        <v>125.587</v>
      </c>
      <c r="Q36">
        <v>0</v>
      </c>
      <c r="R36">
        <v>17.808700000000002</v>
      </c>
      <c r="S36">
        <v>22.678100000000001</v>
      </c>
      <c r="T36">
        <v>0</v>
      </c>
      <c r="U36">
        <v>343.125</v>
      </c>
      <c r="V36">
        <v>13.531682999999999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13.426</v>
      </c>
      <c r="AC36">
        <v>0</v>
      </c>
      <c r="AD36">
        <v>9.3218999999999994</v>
      </c>
      <c r="AE36">
        <v>15.756</v>
      </c>
      <c r="AF36">
        <v>9.0630000000000006</v>
      </c>
      <c r="AG36">
        <v>42.931800000000003</v>
      </c>
      <c r="AH36">
        <v>106.37</v>
      </c>
      <c r="AI36">
        <v>0</v>
      </c>
      <c r="AJ36">
        <v>0</v>
      </c>
      <c r="AK36">
        <v>52.999200000000002</v>
      </c>
      <c r="AL36">
        <v>11.62</v>
      </c>
      <c r="AM36">
        <v>0</v>
      </c>
      <c r="AN36">
        <v>0.66061999999999999</v>
      </c>
      <c r="AO36">
        <v>5.5860000000000003</v>
      </c>
      <c r="AP36">
        <v>6.4050000000000002</v>
      </c>
      <c r="AQ36">
        <v>34.840000000000003</v>
      </c>
      <c r="AR36">
        <v>52.991999999999997</v>
      </c>
      <c r="AS36">
        <v>24.617159999999998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79.454577</v>
      </c>
      <c r="BA36">
        <f t="shared" si="1"/>
        <v>1729.1584449999996</v>
      </c>
      <c r="BB36">
        <v>33</v>
      </c>
      <c r="BD36">
        <v>6.48</v>
      </c>
      <c r="BE36">
        <v>1.92</v>
      </c>
      <c r="BF36">
        <v>2.23</v>
      </c>
      <c r="BG36">
        <v>1.79</v>
      </c>
      <c r="BH36">
        <v>6.3</v>
      </c>
      <c r="BI36">
        <v>0.78</v>
      </c>
      <c r="BJ36">
        <v>0.41</v>
      </c>
      <c r="BK36">
        <v>1.96</v>
      </c>
      <c r="BL36">
        <v>0</v>
      </c>
      <c r="BM36">
        <v>0.14000000000000001</v>
      </c>
      <c r="BN36">
        <v>3.52</v>
      </c>
      <c r="BO36">
        <v>1.89</v>
      </c>
      <c r="BP36">
        <v>0.26</v>
      </c>
      <c r="BQ36">
        <v>2</v>
      </c>
      <c r="BR36">
        <v>2.1800000000000002</v>
      </c>
      <c r="BS36">
        <v>1.63</v>
      </c>
      <c r="BT36">
        <v>2.8932340000000001</v>
      </c>
      <c r="BU36">
        <v>1.3481259999999999</v>
      </c>
      <c r="BV36">
        <v>2.0447700000000002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1.7677689999999999</v>
      </c>
      <c r="CN36">
        <v>1.779525</v>
      </c>
      <c r="CO36">
        <v>4.3140000000000001</v>
      </c>
      <c r="CP36">
        <v>4.2765000000000004</v>
      </c>
      <c r="CQ36">
        <v>3.55905</v>
      </c>
      <c r="CR36">
        <v>0.32389499999999999</v>
      </c>
      <c r="CS36">
        <v>2.24878</v>
      </c>
      <c r="CT36">
        <v>0.32604</v>
      </c>
      <c r="CU36">
        <v>0.252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79.454577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298.85379999999998</v>
      </c>
      <c r="L37">
        <v>0</v>
      </c>
      <c r="M37">
        <v>47.195999999999998</v>
      </c>
      <c r="N37">
        <v>59.2</v>
      </c>
      <c r="O37">
        <v>126.47812500000001</v>
      </c>
      <c r="P37">
        <v>125.587</v>
      </c>
      <c r="Q37">
        <v>0</v>
      </c>
      <c r="R37">
        <v>17.808700000000002</v>
      </c>
      <c r="S37">
        <v>22.678100000000001</v>
      </c>
      <c r="T37">
        <v>0</v>
      </c>
      <c r="U37">
        <v>348.97500000000002</v>
      </c>
      <c r="V37">
        <v>13.531682999999999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9.3218999999999994</v>
      </c>
      <c r="AE37">
        <v>0</v>
      </c>
      <c r="AF37">
        <v>9.0630000000000006</v>
      </c>
      <c r="AG37">
        <v>42.931800000000003</v>
      </c>
      <c r="AH37">
        <v>71.654700000000005</v>
      </c>
      <c r="AI37">
        <v>0</v>
      </c>
      <c r="AJ37">
        <v>0</v>
      </c>
      <c r="AK37">
        <v>52.999200000000002</v>
      </c>
      <c r="AL37">
        <v>11.62</v>
      </c>
      <c r="AM37">
        <v>0</v>
      </c>
      <c r="AN37">
        <v>0.66061999999999999</v>
      </c>
      <c r="AO37">
        <v>5.5860000000000003</v>
      </c>
      <c r="AP37">
        <v>6.4050000000000002</v>
      </c>
      <c r="AQ37">
        <v>15.6</v>
      </c>
      <c r="AR37">
        <v>11.04</v>
      </c>
      <c r="AS37">
        <v>18.832799999999999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78.688437000000008</v>
      </c>
      <c r="BA37">
        <f t="shared" si="1"/>
        <v>1603.3686449999998</v>
      </c>
      <c r="BB37">
        <v>34</v>
      </c>
      <c r="BD37">
        <v>6.48</v>
      </c>
      <c r="BE37">
        <v>1.92</v>
      </c>
      <c r="BF37">
        <v>2.23</v>
      </c>
      <c r="BG37">
        <v>1.79</v>
      </c>
      <c r="BH37">
        <v>6.3</v>
      </c>
      <c r="BI37">
        <v>0.78</v>
      </c>
      <c r="BJ37">
        <v>0.41</v>
      </c>
      <c r="BK37">
        <v>1.96</v>
      </c>
      <c r="BL37">
        <v>0</v>
      </c>
      <c r="BM37">
        <v>0.14000000000000001</v>
      </c>
      <c r="BN37">
        <v>3.52</v>
      </c>
      <c r="BO37">
        <v>1.89</v>
      </c>
      <c r="BP37">
        <v>0.26</v>
      </c>
      <c r="BQ37">
        <v>2</v>
      </c>
      <c r="BR37">
        <v>2.1800000000000002</v>
      </c>
      <c r="BS37">
        <v>1.63</v>
      </c>
      <c r="BT37">
        <v>2.8932340000000001</v>
      </c>
      <c r="BU37">
        <v>1.3481259999999999</v>
      </c>
      <c r="BV37">
        <v>2.0447700000000002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1.7677689999999999</v>
      </c>
      <c r="CN37">
        <v>1.779525</v>
      </c>
      <c r="CO37">
        <v>4.3140000000000001</v>
      </c>
      <c r="CP37">
        <v>4.2765000000000004</v>
      </c>
      <c r="CQ37">
        <v>3.55905</v>
      </c>
      <c r="CR37">
        <v>0.32389499999999999</v>
      </c>
      <c r="CS37">
        <v>2.24878</v>
      </c>
      <c r="CT37">
        <v>0</v>
      </c>
      <c r="CU37">
        <v>0</v>
      </c>
      <c r="CV37">
        <v>0.3876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78.688437000000008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298.85379999999998</v>
      </c>
      <c r="L38">
        <v>0</v>
      </c>
      <c r="M38">
        <v>47.195999999999998</v>
      </c>
      <c r="N38">
        <v>59.2</v>
      </c>
      <c r="O38">
        <v>126.47812500000001</v>
      </c>
      <c r="P38">
        <v>125.587</v>
      </c>
      <c r="Q38">
        <v>0</v>
      </c>
      <c r="R38">
        <v>17.808700000000002</v>
      </c>
      <c r="S38">
        <v>22.678100000000001</v>
      </c>
      <c r="T38">
        <v>0</v>
      </c>
      <c r="U38">
        <v>348.97500000000002</v>
      </c>
      <c r="V38">
        <v>13.531682999999999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9.3218999999999994</v>
      </c>
      <c r="AE38">
        <v>0</v>
      </c>
      <c r="AF38">
        <v>9.0630000000000006</v>
      </c>
      <c r="AG38">
        <v>42.931800000000003</v>
      </c>
      <c r="AH38">
        <v>47.769799999999996</v>
      </c>
      <c r="AI38">
        <v>0</v>
      </c>
      <c r="AJ38">
        <v>0</v>
      </c>
      <c r="AK38">
        <v>52.999200000000002</v>
      </c>
      <c r="AL38">
        <v>11.62</v>
      </c>
      <c r="AM38">
        <v>0</v>
      </c>
      <c r="AN38">
        <v>0.66061999999999999</v>
      </c>
      <c r="AO38">
        <v>5.5860000000000003</v>
      </c>
      <c r="AP38">
        <v>6.4050000000000002</v>
      </c>
      <c r="AQ38">
        <v>15.6</v>
      </c>
      <c r="AR38">
        <v>11.04</v>
      </c>
      <c r="AS38">
        <v>18.832799999999999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78.559236999999996</v>
      </c>
      <c r="BA38">
        <f t="shared" si="1"/>
        <v>1579.3545449999997</v>
      </c>
      <c r="BB38">
        <v>35</v>
      </c>
      <c r="BD38">
        <v>6.48</v>
      </c>
      <c r="BE38">
        <v>1.92</v>
      </c>
      <c r="BF38">
        <v>2.23</v>
      </c>
      <c r="BG38">
        <v>1.79</v>
      </c>
      <c r="BH38">
        <v>6.3</v>
      </c>
      <c r="BI38">
        <v>0.78</v>
      </c>
      <c r="BJ38">
        <v>0.41</v>
      </c>
      <c r="BK38">
        <v>1.96</v>
      </c>
      <c r="BL38">
        <v>0</v>
      </c>
      <c r="BM38">
        <v>0.14000000000000001</v>
      </c>
      <c r="BN38">
        <v>3.52</v>
      </c>
      <c r="BO38">
        <v>1.89</v>
      </c>
      <c r="BP38">
        <v>0.26</v>
      </c>
      <c r="BQ38">
        <v>2</v>
      </c>
      <c r="BR38">
        <v>2.1800000000000002</v>
      </c>
      <c r="BS38">
        <v>1.63</v>
      </c>
      <c r="BT38">
        <v>2.8932340000000001</v>
      </c>
      <c r="BU38">
        <v>1.3481259999999999</v>
      </c>
      <c r="BV38">
        <v>2.0447700000000002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1.7677689999999999</v>
      </c>
      <c r="CN38">
        <v>1.779525</v>
      </c>
      <c r="CO38">
        <v>4.3140000000000001</v>
      </c>
      <c r="CP38">
        <v>4.2765000000000004</v>
      </c>
      <c r="CQ38">
        <v>3.55905</v>
      </c>
      <c r="CR38">
        <v>0.32389499999999999</v>
      </c>
      <c r="CS38">
        <v>2.24878</v>
      </c>
      <c r="CT38">
        <v>0</v>
      </c>
      <c r="CU38">
        <v>0</v>
      </c>
      <c r="CV38">
        <v>0.25840000000000002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78.559236999999996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298.85379999999998</v>
      </c>
      <c r="L39">
        <v>0</v>
      </c>
      <c r="M39">
        <v>47.195999999999998</v>
      </c>
      <c r="N39">
        <v>59.2</v>
      </c>
      <c r="O39">
        <v>126.47812500000001</v>
      </c>
      <c r="P39">
        <v>125.587</v>
      </c>
      <c r="Q39">
        <v>0</v>
      </c>
      <c r="R39">
        <v>17.808700000000002</v>
      </c>
      <c r="S39">
        <v>22.678100000000001</v>
      </c>
      <c r="T39">
        <v>0</v>
      </c>
      <c r="U39">
        <v>348.97500000000002</v>
      </c>
      <c r="V39">
        <v>13.531682999999999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0</v>
      </c>
      <c r="AF39">
        <v>0</v>
      </c>
      <c r="AG39">
        <v>42.931800000000003</v>
      </c>
      <c r="AH39">
        <v>23.884899999999998</v>
      </c>
      <c r="AI39">
        <v>0</v>
      </c>
      <c r="AJ39">
        <v>0</v>
      </c>
      <c r="AK39">
        <v>52.999200000000002</v>
      </c>
      <c r="AL39">
        <v>11.62</v>
      </c>
      <c r="AM39">
        <v>0</v>
      </c>
      <c r="AN39">
        <v>0.66061999999999999</v>
      </c>
      <c r="AO39">
        <v>5.5860000000000003</v>
      </c>
      <c r="AP39">
        <v>6.4050000000000002</v>
      </c>
      <c r="AQ39">
        <v>0</v>
      </c>
      <c r="AR39">
        <v>52.991999999999997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78.430036999999999</v>
      </c>
      <c r="BA39">
        <f t="shared" si="1"/>
        <v>1578.4138049999999</v>
      </c>
      <c r="BB39">
        <v>36</v>
      </c>
      <c r="BD39">
        <v>6.48</v>
      </c>
      <c r="BE39">
        <v>1.92</v>
      </c>
      <c r="BF39">
        <v>2.23</v>
      </c>
      <c r="BG39">
        <v>1.79</v>
      </c>
      <c r="BH39">
        <v>6.3</v>
      </c>
      <c r="BI39">
        <v>0.78</v>
      </c>
      <c r="BJ39">
        <v>0.41</v>
      </c>
      <c r="BK39">
        <v>1.96</v>
      </c>
      <c r="BL39">
        <v>0</v>
      </c>
      <c r="BM39">
        <v>0.14000000000000001</v>
      </c>
      <c r="BN39">
        <v>3.52</v>
      </c>
      <c r="BO39">
        <v>1.89</v>
      </c>
      <c r="BP39">
        <v>0.26</v>
      </c>
      <c r="BQ39">
        <v>2</v>
      </c>
      <c r="BR39">
        <v>2.1800000000000002</v>
      </c>
      <c r="BS39">
        <v>1.63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1.7677689999999999</v>
      </c>
      <c r="CN39">
        <v>1.779525</v>
      </c>
      <c r="CO39">
        <v>4.3140000000000001</v>
      </c>
      <c r="CP39">
        <v>4.2765000000000004</v>
      </c>
      <c r="CQ39">
        <v>3.55905</v>
      </c>
      <c r="CR39">
        <v>0.32389499999999999</v>
      </c>
      <c r="CS39">
        <v>2.24878</v>
      </c>
      <c r="CT39">
        <v>0</v>
      </c>
      <c r="CU39">
        <v>0</v>
      </c>
      <c r="CV39">
        <v>0.12920000000000001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78.430036999999999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298.85379999999998</v>
      </c>
      <c r="L40">
        <v>0</v>
      </c>
      <c r="M40">
        <v>47.195999999999998</v>
      </c>
      <c r="N40">
        <v>59.2</v>
      </c>
      <c r="O40">
        <v>126.47812500000001</v>
      </c>
      <c r="P40">
        <v>125.587</v>
      </c>
      <c r="Q40">
        <v>0</v>
      </c>
      <c r="R40">
        <v>17.808700000000002</v>
      </c>
      <c r="S40">
        <v>22.678100000000001</v>
      </c>
      <c r="T40">
        <v>0</v>
      </c>
      <c r="U40">
        <v>348.97500000000002</v>
      </c>
      <c r="V40">
        <v>13.531682999999999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8.1059999999999999</v>
      </c>
      <c r="AE40">
        <v>0</v>
      </c>
      <c r="AF40">
        <v>0</v>
      </c>
      <c r="AG40">
        <v>42.931800000000003</v>
      </c>
      <c r="AH40">
        <v>0</v>
      </c>
      <c r="AI40">
        <v>0</v>
      </c>
      <c r="AJ40">
        <v>0</v>
      </c>
      <c r="AK40">
        <v>52.999200000000002</v>
      </c>
      <c r="AL40">
        <v>11.62</v>
      </c>
      <c r="AM40">
        <v>0</v>
      </c>
      <c r="AN40">
        <v>0.66061999999999999</v>
      </c>
      <c r="AO40">
        <v>5.5860000000000003</v>
      </c>
      <c r="AP40">
        <v>6.4050000000000002</v>
      </c>
      <c r="AQ40">
        <v>0</v>
      </c>
      <c r="AR40">
        <v>52.991999999999997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78.300837000000001</v>
      </c>
      <c r="BA40">
        <f t="shared" si="1"/>
        <v>1553.1838049999999</v>
      </c>
      <c r="BB40">
        <v>37</v>
      </c>
      <c r="BD40">
        <v>6.48</v>
      </c>
      <c r="BE40">
        <v>1.92</v>
      </c>
      <c r="BF40">
        <v>2.23</v>
      </c>
      <c r="BG40">
        <v>1.79</v>
      </c>
      <c r="BH40">
        <v>6.3</v>
      </c>
      <c r="BI40">
        <v>0.78</v>
      </c>
      <c r="BJ40">
        <v>0.41</v>
      </c>
      <c r="BK40">
        <v>1.96</v>
      </c>
      <c r="BL40">
        <v>0</v>
      </c>
      <c r="BM40">
        <v>0.14000000000000001</v>
      </c>
      <c r="BN40">
        <v>3.52</v>
      </c>
      <c r="BO40">
        <v>1.89</v>
      </c>
      <c r="BP40">
        <v>0.26</v>
      </c>
      <c r="BQ40">
        <v>2</v>
      </c>
      <c r="BR40">
        <v>2.1800000000000002</v>
      </c>
      <c r="BS40">
        <v>1.63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1.7677689999999999</v>
      </c>
      <c r="CN40">
        <v>1.779525</v>
      </c>
      <c r="CO40">
        <v>4.3140000000000001</v>
      </c>
      <c r="CP40">
        <v>4.2765000000000004</v>
      </c>
      <c r="CQ40">
        <v>3.55905</v>
      </c>
      <c r="CR40">
        <v>0.32389499999999999</v>
      </c>
      <c r="CS40">
        <v>2.24878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78.300837000000001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298.85379999999998</v>
      </c>
      <c r="L41">
        <v>0</v>
      </c>
      <c r="M41">
        <v>47.195999999999998</v>
      </c>
      <c r="N41">
        <v>59.2</v>
      </c>
      <c r="O41">
        <v>126.47812500000001</v>
      </c>
      <c r="P41">
        <v>125.587</v>
      </c>
      <c r="Q41">
        <v>0</v>
      </c>
      <c r="R41">
        <v>17.808700000000002</v>
      </c>
      <c r="S41">
        <v>22.678100000000001</v>
      </c>
      <c r="T41">
        <v>0</v>
      </c>
      <c r="U41">
        <v>348.97500000000002</v>
      </c>
      <c r="V41">
        <v>13.531682999999999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1.351</v>
      </c>
      <c r="AE41">
        <v>0</v>
      </c>
      <c r="AF41">
        <v>0</v>
      </c>
      <c r="AG41">
        <v>42.931800000000003</v>
      </c>
      <c r="AH41">
        <v>0</v>
      </c>
      <c r="AI41">
        <v>0</v>
      </c>
      <c r="AJ41">
        <v>0</v>
      </c>
      <c r="AK41">
        <v>52.999200000000002</v>
      </c>
      <c r="AL41">
        <v>11.62</v>
      </c>
      <c r="AM41">
        <v>0</v>
      </c>
      <c r="AN41">
        <v>0.66061999999999999</v>
      </c>
      <c r="AO41">
        <v>5.5860000000000003</v>
      </c>
      <c r="AP41">
        <v>6.4050000000000002</v>
      </c>
      <c r="AQ41">
        <v>0</v>
      </c>
      <c r="AR41">
        <v>27.6</v>
      </c>
      <c r="AS41">
        <v>21.523199999999999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78.300837000000001</v>
      </c>
      <c r="BA41">
        <f t="shared" si="1"/>
        <v>1517.942845</v>
      </c>
      <c r="BB41">
        <v>38</v>
      </c>
      <c r="BD41">
        <v>6.48</v>
      </c>
      <c r="BE41">
        <v>1.92</v>
      </c>
      <c r="BF41">
        <v>2.23</v>
      </c>
      <c r="BG41">
        <v>1.79</v>
      </c>
      <c r="BH41">
        <v>6.3</v>
      </c>
      <c r="BI41">
        <v>0.78</v>
      </c>
      <c r="BJ41">
        <v>0.41</v>
      </c>
      <c r="BK41">
        <v>1.96</v>
      </c>
      <c r="BL41">
        <v>0</v>
      </c>
      <c r="BM41">
        <v>0.14000000000000001</v>
      </c>
      <c r="BN41">
        <v>3.52</v>
      </c>
      <c r="BO41">
        <v>1.89</v>
      </c>
      <c r="BP41">
        <v>0.26</v>
      </c>
      <c r="BQ41">
        <v>2</v>
      </c>
      <c r="BR41">
        <v>2.1800000000000002</v>
      </c>
      <c r="BS41">
        <v>1.63</v>
      </c>
      <c r="BT41">
        <v>2.8932340000000001</v>
      </c>
      <c r="BU41">
        <v>1.3481259999999999</v>
      </c>
      <c r="BV41">
        <v>2.0447700000000002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1.7677689999999999</v>
      </c>
      <c r="CN41">
        <v>1.779525</v>
      </c>
      <c r="CO41">
        <v>4.3140000000000001</v>
      </c>
      <c r="CP41">
        <v>4.2765000000000004</v>
      </c>
      <c r="CQ41">
        <v>3.55905</v>
      </c>
      <c r="CR41">
        <v>0.32389499999999999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78.300837000000001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298.85379999999998</v>
      </c>
      <c r="L42">
        <v>0</v>
      </c>
      <c r="M42">
        <v>47.195999999999998</v>
      </c>
      <c r="N42">
        <v>59.2</v>
      </c>
      <c r="O42">
        <v>126.47812500000001</v>
      </c>
      <c r="P42">
        <v>125.587</v>
      </c>
      <c r="Q42">
        <v>0</v>
      </c>
      <c r="R42">
        <v>17.808700000000002</v>
      </c>
      <c r="S42">
        <v>22.678100000000001</v>
      </c>
      <c r="T42">
        <v>0</v>
      </c>
      <c r="U42">
        <v>348.97500000000002</v>
      </c>
      <c r="V42">
        <v>13.531682999999999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1.351</v>
      </c>
      <c r="AE42">
        <v>0</v>
      </c>
      <c r="AF42">
        <v>0</v>
      </c>
      <c r="AG42">
        <v>42.931800000000003</v>
      </c>
      <c r="AH42">
        <v>0</v>
      </c>
      <c r="AI42">
        <v>0</v>
      </c>
      <c r="AJ42">
        <v>0</v>
      </c>
      <c r="AK42">
        <v>52.999200000000002</v>
      </c>
      <c r="AL42">
        <v>11.62</v>
      </c>
      <c r="AM42">
        <v>0</v>
      </c>
      <c r="AN42">
        <v>0.66061999999999999</v>
      </c>
      <c r="AO42">
        <v>5.5860000000000003</v>
      </c>
      <c r="AP42">
        <v>6.4050000000000002</v>
      </c>
      <c r="AQ42">
        <v>0</v>
      </c>
      <c r="AR42">
        <v>27.6</v>
      </c>
      <c r="AS42">
        <v>21.523199999999999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78.320836999999997</v>
      </c>
      <c r="BA42">
        <f t="shared" si="1"/>
        <v>1517.962845</v>
      </c>
      <c r="BB42">
        <v>39</v>
      </c>
      <c r="BD42">
        <v>6.48</v>
      </c>
      <c r="BE42">
        <v>1.92</v>
      </c>
      <c r="BF42">
        <v>2.23</v>
      </c>
      <c r="BG42">
        <v>1.79</v>
      </c>
      <c r="BH42">
        <v>6.3</v>
      </c>
      <c r="BI42">
        <v>0.8</v>
      </c>
      <c r="BJ42">
        <v>0.41</v>
      </c>
      <c r="BK42">
        <v>1.96</v>
      </c>
      <c r="BL42">
        <v>0</v>
      </c>
      <c r="BM42">
        <v>0.14000000000000001</v>
      </c>
      <c r="BN42">
        <v>3.52</v>
      </c>
      <c r="BO42">
        <v>1.89</v>
      </c>
      <c r="BP42">
        <v>0.26</v>
      </c>
      <c r="BQ42">
        <v>2</v>
      </c>
      <c r="BR42">
        <v>2.1800000000000002</v>
      </c>
      <c r="BS42">
        <v>1.63</v>
      </c>
      <c r="BT42">
        <v>2.8932340000000001</v>
      </c>
      <c r="BU42">
        <v>1.3481259999999999</v>
      </c>
      <c r="BV42">
        <v>2.0447700000000002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1.7677689999999999</v>
      </c>
      <c r="CN42">
        <v>1.779525</v>
      </c>
      <c r="CO42">
        <v>4.3140000000000001</v>
      </c>
      <c r="CP42">
        <v>4.2765000000000004</v>
      </c>
      <c r="CQ42">
        <v>3.55905</v>
      </c>
      <c r="CR42">
        <v>0.32389499999999999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78.320836999999997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298.3938</v>
      </c>
      <c r="L43">
        <v>0</v>
      </c>
      <c r="M43">
        <v>47.195999999999998</v>
      </c>
      <c r="N43">
        <v>59.2</v>
      </c>
      <c r="O43">
        <v>126.47812500000001</v>
      </c>
      <c r="P43">
        <v>125.587</v>
      </c>
      <c r="Q43">
        <v>0</v>
      </c>
      <c r="R43">
        <v>17.808700000000002</v>
      </c>
      <c r="S43">
        <v>22.678100000000001</v>
      </c>
      <c r="T43">
        <v>0</v>
      </c>
      <c r="U43">
        <v>348.97500000000002</v>
      </c>
      <c r="V43">
        <v>13.531682999999999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1.351</v>
      </c>
      <c r="AE43">
        <v>0</v>
      </c>
      <c r="AF43">
        <v>0</v>
      </c>
      <c r="AG43">
        <v>42.931800000000003</v>
      </c>
      <c r="AH43">
        <v>0</v>
      </c>
      <c r="AI43">
        <v>0</v>
      </c>
      <c r="AJ43">
        <v>0</v>
      </c>
      <c r="AK43">
        <v>52.999200000000002</v>
      </c>
      <c r="AL43">
        <v>11.62</v>
      </c>
      <c r="AM43">
        <v>0</v>
      </c>
      <c r="AN43">
        <v>0.66061999999999999</v>
      </c>
      <c r="AO43">
        <v>5.5860000000000003</v>
      </c>
      <c r="AP43">
        <v>12.169499999999999</v>
      </c>
      <c r="AQ43">
        <v>0</v>
      </c>
      <c r="AR43">
        <v>27.6</v>
      </c>
      <c r="AS43">
        <v>21.523199999999999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78.320836999999997</v>
      </c>
      <c r="BA43">
        <f t="shared" si="1"/>
        <v>1523.267345</v>
      </c>
      <c r="BB43">
        <v>40</v>
      </c>
      <c r="BD43">
        <v>6.48</v>
      </c>
      <c r="BE43">
        <v>1.92</v>
      </c>
      <c r="BF43">
        <v>2.23</v>
      </c>
      <c r="BG43">
        <v>1.79</v>
      </c>
      <c r="BH43">
        <v>6.3</v>
      </c>
      <c r="BI43">
        <v>0.8</v>
      </c>
      <c r="BJ43">
        <v>0.41</v>
      </c>
      <c r="BK43">
        <v>1.96</v>
      </c>
      <c r="BL43">
        <v>0</v>
      </c>
      <c r="BM43">
        <v>0.14000000000000001</v>
      </c>
      <c r="BN43">
        <v>3.52</v>
      </c>
      <c r="BO43">
        <v>1.89</v>
      </c>
      <c r="BP43">
        <v>0.26</v>
      </c>
      <c r="BQ43">
        <v>2</v>
      </c>
      <c r="BR43">
        <v>2.1800000000000002</v>
      </c>
      <c r="BS43">
        <v>1.63</v>
      </c>
      <c r="BT43">
        <v>2.8932340000000001</v>
      </c>
      <c r="BU43">
        <v>1.3481259999999999</v>
      </c>
      <c r="BV43">
        <v>2.0447700000000002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1.7677689999999999</v>
      </c>
      <c r="CN43">
        <v>1.779525</v>
      </c>
      <c r="CO43">
        <v>4.3140000000000001</v>
      </c>
      <c r="CP43">
        <v>4.2765000000000004</v>
      </c>
      <c r="CQ43">
        <v>3.55905</v>
      </c>
      <c r="CR43">
        <v>0.32389499999999999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78.320836999999997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298.3938</v>
      </c>
      <c r="L44">
        <v>0</v>
      </c>
      <c r="M44">
        <v>47.195999999999998</v>
      </c>
      <c r="N44">
        <v>59.2</v>
      </c>
      <c r="O44">
        <v>126.47812500000001</v>
      </c>
      <c r="P44">
        <v>125.587</v>
      </c>
      <c r="Q44">
        <v>0</v>
      </c>
      <c r="R44">
        <v>17.808700000000002</v>
      </c>
      <c r="S44">
        <v>22.678100000000001</v>
      </c>
      <c r="T44">
        <v>0</v>
      </c>
      <c r="U44">
        <v>348.97500000000002</v>
      </c>
      <c r="V44">
        <v>13.531682999999999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1.351</v>
      </c>
      <c r="AE44">
        <v>0</v>
      </c>
      <c r="AF44">
        <v>0</v>
      </c>
      <c r="AG44">
        <v>42.931800000000003</v>
      </c>
      <c r="AH44">
        <v>0</v>
      </c>
      <c r="AI44">
        <v>0</v>
      </c>
      <c r="AJ44">
        <v>0</v>
      </c>
      <c r="AK44">
        <v>52.999200000000002</v>
      </c>
      <c r="AL44">
        <v>11.62</v>
      </c>
      <c r="AM44">
        <v>0</v>
      </c>
      <c r="AN44">
        <v>0.66061999999999999</v>
      </c>
      <c r="AO44">
        <v>5.5860000000000003</v>
      </c>
      <c r="AP44">
        <v>12.169499999999999</v>
      </c>
      <c r="AQ44">
        <v>0</v>
      </c>
      <c r="AR44">
        <v>27.6</v>
      </c>
      <c r="AS44">
        <v>21.523199999999999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78.410837000000001</v>
      </c>
      <c r="BA44">
        <f t="shared" si="1"/>
        <v>1523.3573449999999</v>
      </c>
      <c r="BB44">
        <v>41</v>
      </c>
      <c r="BD44">
        <v>6.48</v>
      </c>
      <c r="BE44">
        <v>1.92</v>
      </c>
      <c r="BF44">
        <v>2.23</v>
      </c>
      <c r="BG44">
        <v>1.79</v>
      </c>
      <c r="BH44">
        <v>6.3</v>
      </c>
      <c r="BI44">
        <v>0.86</v>
      </c>
      <c r="BJ44">
        <v>0.44</v>
      </c>
      <c r="BK44">
        <v>1.96</v>
      </c>
      <c r="BL44">
        <v>0</v>
      </c>
      <c r="BM44">
        <v>0.14000000000000001</v>
      </c>
      <c r="BN44">
        <v>3.52</v>
      </c>
      <c r="BO44">
        <v>1.89</v>
      </c>
      <c r="BP44">
        <v>0.26</v>
      </c>
      <c r="BQ44">
        <v>2</v>
      </c>
      <c r="BR44">
        <v>2.1800000000000002</v>
      </c>
      <c r="BS44">
        <v>1.63</v>
      </c>
      <c r="BT44">
        <v>2.8932340000000001</v>
      </c>
      <c r="BU44">
        <v>1.3481259999999999</v>
      </c>
      <c r="BV44">
        <v>2.0447700000000002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1.7677689999999999</v>
      </c>
      <c r="CN44">
        <v>1.779525</v>
      </c>
      <c r="CO44">
        <v>4.3140000000000001</v>
      </c>
      <c r="CP44">
        <v>4.2765000000000004</v>
      </c>
      <c r="CQ44">
        <v>3.55905</v>
      </c>
      <c r="CR44">
        <v>0.32389499999999999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78.410837000000001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298.3938</v>
      </c>
      <c r="L45">
        <v>0</v>
      </c>
      <c r="M45">
        <v>47.195999999999998</v>
      </c>
      <c r="N45">
        <v>59.2</v>
      </c>
      <c r="O45">
        <v>126.47812500000001</v>
      </c>
      <c r="P45">
        <v>125.587</v>
      </c>
      <c r="Q45">
        <v>0</v>
      </c>
      <c r="R45">
        <v>17.808700000000002</v>
      </c>
      <c r="S45">
        <v>22.678100000000001</v>
      </c>
      <c r="T45">
        <v>0</v>
      </c>
      <c r="U45">
        <v>348.97500000000002</v>
      </c>
      <c r="V45">
        <v>13.531682999999999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1.351</v>
      </c>
      <c r="AE45">
        <v>0</v>
      </c>
      <c r="AF45">
        <v>0</v>
      </c>
      <c r="AG45">
        <v>42.931800000000003</v>
      </c>
      <c r="AH45">
        <v>0</v>
      </c>
      <c r="AI45">
        <v>0</v>
      </c>
      <c r="AJ45">
        <v>0</v>
      </c>
      <c r="AK45">
        <v>52.999200000000002</v>
      </c>
      <c r="AL45">
        <v>11.62</v>
      </c>
      <c r="AM45">
        <v>0</v>
      </c>
      <c r="AN45">
        <v>0.66061999999999999</v>
      </c>
      <c r="AO45">
        <v>5.5860000000000003</v>
      </c>
      <c r="AP45">
        <v>12.169499999999999</v>
      </c>
      <c r="AQ45">
        <v>0</v>
      </c>
      <c r="AR45">
        <v>22.08</v>
      </c>
      <c r="AS45">
        <v>18.832799999999999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78.330837000000002</v>
      </c>
      <c r="BA45">
        <f t="shared" si="1"/>
        <v>1515.0669449999998</v>
      </c>
      <c r="BB45">
        <v>42</v>
      </c>
      <c r="BD45">
        <v>6.48</v>
      </c>
      <c r="BE45">
        <v>1.92</v>
      </c>
      <c r="BF45">
        <v>2.23</v>
      </c>
      <c r="BG45">
        <v>1.79</v>
      </c>
      <c r="BH45">
        <v>6.3</v>
      </c>
      <c r="BI45">
        <v>0.86</v>
      </c>
      <c r="BJ45">
        <v>0.44</v>
      </c>
      <c r="BK45">
        <v>1.88</v>
      </c>
      <c r="BL45">
        <v>0</v>
      </c>
      <c r="BM45">
        <v>0.14000000000000001</v>
      </c>
      <c r="BN45">
        <v>3.52</v>
      </c>
      <c r="BO45">
        <v>1.89</v>
      </c>
      <c r="BP45">
        <v>0.26</v>
      </c>
      <c r="BQ45">
        <v>2</v>
      </c>
      <c r="BR45">
        <v>2.1800000000000002</v>
      </c>
      <c r="BS45">
        <v>1.63</v>
      </c>
      <c r="BT45">
        <v>2.8932340000000001</v>
      </c>
      <c r="BU45">
        <v>1.3481259999999999</v>
      </c>
      <c r="BV45">
        <v>2.0447700000000002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1.7677689999999999</v>
      </c>
      <c r="CN45">
        <v>1.779525</v>
      </c>
      <c r="CO45">
        <v>4.3140000000000001</v>
      </c>
      <c r="CP45">
        <v>4.2765000000000004</v>
      </c>
      <c r="CQ45">
        <v>3.55905</v>
      </c>
      <c r="CR45">
        <v>0.32389499999999999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78.330837000000002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298.3938</v>
      </c>
      <c r="L46">
        <v>0</v>
      </c>
      <c r="M46">
        <v>47.195999999999998</v>
      </c>
      <c r="N46">
        <v>59.2</v>
      </c>
      <c r="O46">
        <v>126.47812500000001</v>
      </c>
      <c r="P46">
        <v>125.587</v>
      </c>
      <c r="Q46">
        <v>0</v>
      </c>
      <c r="R46">
        <v>17.808700000000002</v>
      </c>
      <c r="S46">
        <v>22.678100000000001</v>
      </c>
      <c r="T46">
        <v>0</v>
      </c>
      <c r="U46">
        <v>348.97500000000002</v>
      </c>
      <c r="V46">
        <v>13.531682999999999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1.351</v>
      </c>
      <c r="AE46">
        <v>0</v>
      </c>
      <c r="AF46">
        <v>0</v>
      </c>
      <c r="AG46">
        <v>42.931800000000003</v>
      </c>
      <c r="AH46">
        <v>0</v>
      </c>
      <c r="AI46">
        <v>0</v>
      </c>
      <c r="AJ46">
        <v>0</v>
      </c>
      <c r="AK46">
        <v>52.999200000000002</v>
      </c>
      <c r="AL46">
        <v>11.62</v>
      </c>
      <c r="AM46">
        <v>0</v>
      </c>
      <c r="AN46">
        <v>0.66061999999999999</v>
      </c>
      <c r="AO46">
        <v>5.5860000000000003</v>
      </c>
      <c r="AP46">
        <v>12.169499999999999</v>
      </c>
      <c r="AQ46">
        <v>0</v>
      </c>
      <c r="AR46">
        <v>22.08</v>
      </c>
      <c r="AS46">
        <v>18.832799999999999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78.330837000000002</v>
      </c>
      <c r="BA46">
        <f t="shared" si="1"/>
        <v>1515.0669449999998</v>
      </c>
      <c r="BB46">
        <v>43</v>
      </c>
      <c r="BD46">
        <v>6.48</v>
      </c>
      <c r="BE46">
        <v>1.92</v>
      </c>
      <c r="BF46">
        <v>2.23</v>
      </c>
      <c r="BG46">
        <v>1.79</v>
      </c>
      <c r="BH46">
        <v>6.3</v>
      </c>
      <c r="BI46">
        <v>0.86</v>
      </c>
      <c r="BJ46">
        <v>0.44</v>
      </c>
      <c r="BK46">
        <v>1.88</v>
      </c>
      <c r="BL46">
        <v>0</v>
      </c>
      <c r="BM46">
        <v>0.14000000000000001</v>
      </c>
      <c r="BN46">
        <v>3.52</v>
      </c>
      <c r="BO46">
        <v>1.89</v>
      </c>
      <c r="BP46">
        <v>0.26</v>
      </c>
      <c r="BQ46">
        <v>2</v>
      </c>
      <c r="BR46">
        <v>2.1800000000000002</v>
      </c>
      <c r="BS46">
        <v>1.63</v>
      </c>
      <c r="BT46">
        <v>2.8932340000000001</v>
      </c>
      <c r="BU46">
        <v>1.3481259999999999</v>
      </c>
      <c r="BV46">
        <v>2.0447700000000002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1.7677689999999999</v>
      </c>
      <c r="CN46">
        <v>1.779525</v>
      </c>
      <c r="CO46">
        <v>4.3140000000000001</v>
      </c>
      <c r="CP46">
        <v>4.2765000000000004</v>
      </c>
      <c r="CQ46">
        <v>3.55905</v>
      </c>
      <c r="CR46">
        <v>0.32389499999999999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78.330837000000002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298.3938</v>
      </c>
      <c r="L47">
        <v>0</v>
      </c>
      <c r="M47">
        <v>47.195999999999998</v>
      </c>
      <c r="N47">
        <v>59.2</v>
      </c>
      <c r="O47">
        <v>126.47812500000001</v>
      </c>
      <c r="P47">
        <v>125.587</v>
      </c>
      <c r="Q47">
        <v>0</v>
      </c>
      <c r="R47">
        <v>17.808700000000002</v>
      </c>
      <c r="S47">
        <v>22.678100000000001</v>
      </c>
      <c r="T47">
        <v>0</v>
      </c>
      <c r="U47">
        <v>348.97500000000002</v>
      </c>
      <c r="V47">
        <v>13.531682999999999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1.351</v>
      </c>
      <c r="AE47">
        <v>0</v>
      </c>
      <c r="AF47">
        <v>0</v>
      </c>
      <c r="AG47">
        <v>42.931800000000003</v>
      </c>
      <c r="AH47">
        <v>0</v>
      </c>
      <c r="AI47">
        <v>0</v>
      </c>
      <c r="AJ47">
        <v>0</v>
      </c>
      <c r="AK47">
        <v>52.999200000000002</v>
      </c>
      <c r="AL47">
        <v>11.62</v>
      </c>
      <c r="AM47">
        <v>0</v>
      </c>
      <c r="AN47">
        <v>0.66061999999999999</v>
      </c>
      <c r="AO47">
        <v>5.5860000000000003</v>
      </c>
      <c r="AP47">
        <v>7.0454999999999997</v>
      </c>
      <c r="AQ47">
        <v>0</v>
      </c>
      <c r="AR47">
        <v>22.08</v>
      </c>
      <c r="AS47">
        <v>18.832799999999999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78.330837000000002</v>
      </c>
      <c r="BA47">
        <f t="shared" si="1"/>
        <v>1506.1937449999998</v>
      </c>
      <c r="BB47">
        <v>44</v>
      </c>
      <c r="BD47">
        <v>6.48</v>
      </c>
      <c r="BE47">
        <v>1.92</v>
      </c>
      <c r="BF47">
        <v>2.23</v>
      </c>
      <c r="BG47">
        <v>1.79</v>
      </c>
      <c r="BH47">
        <v>6.3</v>
      </c>
      <c r="BI47">
        <v>0.86</v>
      </c>
      <c r="BJ47">
        <v>0.44</v>
      </c>
      <c r="BK47">
        <v>1.88</v>
      </c>
      <c r="BL47">
        <v>0</v>
      </c>
      <c r="BM47">
        <v>0.14000000000000001</v>
      </c>
      <c r="BN47">
        <v>3.52</v>
      </c>
      <c r="BO47">
        <v>1.89</v>
      </c>
      <c r="BP47">
        <v>0.26</v>
      </c>
      <c r="BQ47">
        <v>2</v>
      </c>
      <c r="BR47">
        <v>2.1800000000000002</v>
      </c>
      <c r="BS47">
        <v>1.63</v>
      </c>
      <c r="BT47">
        <v>2.8932340000000001</v>
      </c>
      <c r="BU47">
        <v>1.3481259999999999</v>
      </c>
      <c r="BV47">
        <v>2.0447700000000002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1.7677689999999999</v>
      </c>
      <c r="CN47">
        <v>1.779525</v>
      </c>
      <c r="CO47">
        <v>4.3140000000000001</v>
      </c>
      <c r="CP47">
        <v>4.2765000000000004</v>
      </c>
      <c r="CQ47">
        <v>3.55905</v>
      </c>
      <c r="CR47">
        <v>0.32389499999999999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78.330837000000002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298.3938</v>
      </c>
      <c r="L48">
        <v>0</v>
      </c>
      <c r="M48">
        <v>47.195999999999998</v>
      </c>
      <c r="N48">
        <v>59.2</v>
      </c>
      <c r="O48">
        <v>126.47812500000001</v>
      </c>
      <c r="P48">
        <v>125.587</v>
      </c>
      <c r="Q48">
        <v>0</v>
      </c>
      <c r="R48">
        <v>17.808700000000002</v>
      </c>
      <c r="S48">
        <v>22.678100000000001</v>
      </c>
      <c r="T48">
        <v>0</v>
      </c>
      <c r="U48">
        <v>348.97500000000002</v>
      </c>
      <c r="V48">
        <v>13.531682999999999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1.351</v>
      </c>
      <c r="AE48">
        <v>0</v>
      </c>
      <c r="AF48">
        <v>0</v>
      </c>
      <c r="AG48">
        <v>42.931800000000003</v>
      </c>
      <c r="AH48">
        <v>0</v>
      </c>
      <c r="AI48">
        <v>0</v>
      </c>
      <c r="AJ48">
        <v>0</v>
      </c>
      <c r="AK48">
        <v>52.999200000000002</v>
      </c>
      <c r="AL48">
        <v>11.62</v>
      </c>
      <c r="AM48">
        <v>0</v>
      </c>
      <c r="AN48">
        <v>0.66061999999999999</v>
      </c>
      <c r="AO48">
        <v>5.5860000000000003</v>
      </c>
      <c r="AP48">
        <v>7.0454999999999997</v>
      </c>
      <c r="AQ48">
        <v>0</v>
      </c>
      <c r="AR48">
        <v>22.08</v>
      </c>
      <c r="AS48">
        <v>18.832799999999999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78.330837000000002</v>
      </c>
      <c r="BA48">
        <f t="shared" si="1"/>
        <v>1506.1937449999998</v>
      </c>
      <c r="BB48">
        <v>45</v>
      </c>
      <c r="BD48">
        <v>6.48</v>
      </c>
      <c r="BE48">
        <v>1.92</v>
      </c>
      <c r="BF48">
        <v>2.23</v>
      </c>
      <c r="BG48">
        <v>1.79</v>
      </c>
      <c r="BH48">
        <v>6.3</v>
      </c>
      <c r="BI48">
        <v>0.86</v>
      </c>
      <c r="BJ48">
        <v>0.44</v>
      </c>
      <c r="BK48">
        <v>1.88</v>
      </c>
      <c r="BL48">
        <v>0</v>
      </c>
      <c r="BM48">
        <v>0.14000000000000001</v>
      </c>
      <c r="BN48">
        <v>3.52</v>
      </c>
      <c r="BO48">
        <v>1.89</v>
      </c>
      <c r="BP48">
        <v>0.26</v>
      </c>
      <c r="BQ48">
        <v>2</v>
      </c>
      <c r="BR48">
        <v>2.1800000000000002</v>
      </c>
      <c r="BS48">
        <v>1.63</v>
      </c>
      <c r="BT48">
        <v>2.8932340000000001</v>
      </c>
      <c r="BU48">
        <v>1.3481259999999999</v>
      </c>
      <c r="BV48">
        <v>2.0447700000000002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1.7677689999999999</v>
      </c>
      <c r="CN48">
        <v>1.779525</v>
      </c>
      <c r="CO48">
        <v>4.3140000000000001</v>
      </c>
      <c r="CP48">
        <v>4.2765000000000004</v>
      </c>
      <c r="CQ48">
        <v>3.55905</v>
      </c>
      <c r="CR48">
        <v>0.32389499999999999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78.330837000000002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298.3938</v>
      </c>
      <c r="L49">
        <v>0</v>
      </c>
      <c r="M49">
        <v>47.195999999999998</v>
      </c>
      <c r="N49">
        <v>59.2</v>
      </c>
      <c r="O49">
        <v>126.47812500000001</v>
      </c>
      <c r="P49">
        <v>125.587</v>
      </c>
      <c r="Q49">
        <v>0</v>
      </c>
      <c r="R49">
        <v>12.501899999999999</v>
      </c>
      <c r="S49">
        <v>15.0961</v>
      </c>
      <c r="T49">
        <v>0</v>
      </c>
      <c r="U49">
        <v>348.97500000000002</v>
      </c>
      <c r="V49">
        <v>13.531682999999999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1.351</v>
      </c>
      <c r="AE49">
        <v>0</v>
      </c>
      <c r="AF49">
        <v>0</v>
      </c>
      <c r="AG49">
        <v>42.931800000000003</v>
      </c>
      <c r="AH49">
        <v>0</v>
      </c>
      <c r="AI49">
        <v>0</v>
      </c>
      <c r="AJ49">
        <v>0</v>
      </c>
      <c r="AK49">
        <v>52.999200000000002</v>
      </c>
      <c r="AL49">
        <v>2.3239999999999998</v>
      </c>
      <c r="AM49">
        <v>0</v>
      </c>
      <c r="AN49">
        <v>0.66061999999999999</v>
      </c>
      <c r="AO49">
        <v>5.5860000000000003</v>
      </c>
      <c r="AP49">
        <v>7.0454999999999997</v>
      </c>
      <c r="AQ49">
        <v>0</v>
      </c>
      <c r="AR49">
        <v>22.08</v>
      </c>
      <c r="AS49">
        <v>21.523199999999999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78.330837000000002</v>
      </c>
      <c r="BA49">
        <f t="shared" si="1"/>
        <v>1486.699345</v>
      </c>
      <c r="BB49">
        <v>46</v>
      </c>
      <c r="BD49">
        <v>6.48</v>
      </c>
      <c r="BE49">
        <v>1.92</v>
      </c>
      <c r="BF49">
        <v>2.23</v>
      </c>
      <c r="BG49">
        <v>1.79</v>
      </c>
      <c r="BH49">
        <v>6.3</v>
      </c>
      <c r="BI49">
        <v>0.86</v>
      </c>
      <c r="BJ49">
        <v>0.44</v>
      </c>
      <c r="BK49">
        <v>1.88</v>
      </c>
      <c r="BL49">
        <v>0</v>
      </c>
      <c r="BM49">
        <v>0.14000000000000001</v>
      </c>
      <c r="BN49">
        <v>3.52</v>
      </c>
      <c r="BO49">
        <v>1.89</v>
      </c>
      <c r="BP49">
        <v>0.26</v>
      </c>
      <c r="BQ49">
        <v>2</v>
      </c>
      <c r="BR49">
        <v>2.1800000000000002</v>
      </c>
      <c r="BS49">
        <v>1.63</v>
      </c>
      <c r="BT49">
        <v>2.8932340000000001</v>
      </c>
      <c r="BU49">
        <v>1.3481259999999999</v>
      </c>
      <c r="BV49">
        <v>2.0447700000000002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1.7677689999999999</v>
      </c>
      <c r="CN49">
        <v>1.779525</v>
      </c>
      <c r="CO49">
        <v>4.3140000000000001</v>
      </c>
      <c r="CP49">
        <v>4.2765000000000004</v>
      </c>
      <c r="CQ49">
        <v>3.55905</v>
      </c>
      <c r="CR49">
        <v>0.32389499999999999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78.330837000000002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298.3938</v>
      </c>
      <c r="L50">
        <v>0</v>
      </c>
      <c r="M50">
        <v>47.195999999999998</v>
      </c>
      <c r="N50">
        <v>59.2</v>
      </c>
      <c r="O50">
        <v>126.47812500000001</v>
      </c>
      <c r="P50">
        <v>125.587</v>
      </c>
      <c r="Q50">
        <v>0</v>
      </c>
      <c r="R50">
        <v>12.501899999999999</v>
      </c>
      <c r="S50">
        <v>15.0961</v>
      </c>
      <c r="T50">
        <v>0</v>
      </c>
      <c r="U50">
        <v>348.97500000000002</v>
      </c>
      <c r="V50">
        <v>13.531682999999999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1.351</v>
      </c>
      <c r="AE50">
        <v>0</v>
      </c>
      <c r="AF50">
        <v>0</v>
      </c>
      <c r="AG50">
        <v>42.931800000000003</v>
      </c>
      <c r="AH50">
        <v>0</v>
      </c>
      <c r="AI50">
        <v>0</v>
      </c>
      <c r="AJ50">
        <v>0</v>
      </c>
      <c r="AK50">
        <v>52.999200000000002</v>
      </c>
      <c r="AL50">
        <v>2.3239999999999998</v>
      </c>
      <c r="AM50">
        <v>0</v>
      </c>
      <c r="AN50">
        <v>0.66061999999999999</v>
      </c>
      <c r="AO50">
        <v>5.5860000000000003</v>
      </c>
      <c r="AP50">
        <v>7.0454999999999997</v>
      </c>
      <c r="AQ50">
        <v>0</v>
      </c>
      <c r="AR50">
        <v>22.08</v>
      </c>
      <c r="AS50">
        <v>21.523199999999999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78.330837000000002</v>
      </c>
      <c r="BA50">
        <f t="shared" si="1"/>
        <v>1486.699345</v>
      </c>
      <c r="BB50">
        <v>47</v>
      </c>
      <c r="BD50">
        <v>6.48</v>
      </c>
      <c r="BE50">
        <v>1.92</v>
      </c>
      <c r="BF50">
        <v>2.23</v>
      </c>
      <c r="BG50">
        <v>1.79</v>
      </c>
      <c r="BH50">
        <v>6.3</v>
      </c>
      <c r="BI50">
        <v>0.86</v>
      </c>
      <c r="BJ50">
        <v>0.44</v>
      </c>
      <c r="BK50">
        <v>1.88</v>
      </c>
      <c r="BL50">
        <v>0</v>
      </c>
      <c r="BM50">
        <v>0.14000000000000001</v>
      </c>
      <c r="BN50">
        <v>3.52</v>
      </c>
      <c r="BO50">
        <v>1.89</v>
      </c>
      <c r="BP50">
        <v>0.26</v>
      </c>
      <c r="BQ50">
        <v>2</v>
      </c>
      <c r="BR50">
        <v>2.1800000000000002</v>
      </c>
      <c r="BS50">
        <v>1.63</v>
      </c>
      <c r="BT50">
        <v>2.8932340000000001</v>
      </c>
      <c r="BU50">
        <v>1.3481259999999999</v>
      </c>
      <c r="BV50">
        <v>2.0447700000000002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1.7677689999999999</v>
      </c>
      <c r="CN50">
        <v>1.779525</v>
      </c>
      <c r="CO50">
        <v>4.3140000000000001</v>
      </c>
      <c r="CP50">
        <v>4.2765000000000004</v>
      </c>
      <c r="CQ50">
        <v>3.55905</v>
      </c>
      <c r="CR50">
        <v>0.32389499999999999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78.330837000000002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297.2276</v>
      </c>
      <c r="L51">
        <v>0</v>
      </c>
      <c r="M51">
        <v>47.195999999999998</v>
      </c>
      <c r="N51">
        <v>59.2</v>
      </c>
      <c r="O51">
        <v>126.47812500000001</v>
      </c>
      <c r="P51">
        <v>125.587</v>
      </c>
      <c r="Q51">
        <v>0</v>
      </c>
      <c r="R51">
        <v>12.501899999999999</v>
      </c>
      <c r="S51">
        <v>15.0961</v>
      </c>
      <c r="T51">
        <v>0</v>
      </c>
      <c r="U51">
        <v>348.97500000000002</v>
      </c>
      <c r="V51">
        <v>13.531682999999999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1.351</v>
      </c>
      <c r="AE51">
        <v>0</v>
      </c>
      <c r="AF51">
        <v>0</v>
      </c>
      <c r="AG51">
        <v>42.931800000000003</v>
      </c>
      <c r="AH51">
        <v>0</v>
      </c>
      <c r="AI51">
        <v>0</v>
      </c>
      <c r="AJ51">
        <v>0</v>
      </c>
      <c r="AK51">
        <v>52.999200000000002</v>
      </c>
      <c r="AL51">
        <v>2.3239999999999998</v>
      </c>
      <c r="AM51">
        <v>0</v>
      </c>
      <c r="AN51">
        <v>0.66061999999999999</v>
      </c>
      <c r="AO51">
        <v>5.5860000000000003</v>
      </c>
      <c r="AP51">
        <v>7.0454999999999997</v>
      </c>
      <c r="AQ51">
        <v>0</v>
      </c>
      <c r="AR51">
        <v>22.08</v>
      </c>
      <c r="AS51">
        <v>21.523199999999999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78.330837000000002</v>
      </c>
      <c r="BA51">
        <f t="shared" si="1"/>
        <v>1485.5331449999999</v>
      </c>
      <c r="BB51">
        <v>48</v>
      </c>
      <c r="BD51">
        <v>6.48</v>
      </c>
      <c r="BE51">
        <v>1.92</v>
      </c>
      <c r="BF51">
        <v>2.23</v>
      </c>
      <c r="BG51">
        <v>1.79</v>
      </c>
      <c r="BH51">
        <v>6.3</v>
      </c>
      <c r="BI51">
        <v>0.86</v>
      </c>
      <c r="BJ51">
        <v>0.44</v>
      </c>
      <c r="BK51">
        <v>1.88</v>
      </c>
      <c r="BL51">
        <v>0</v>
      </c>
      <c r="BM51">
        <v>0.14000000000000001</v>
      </c>
      <c r="BN51">
        <v>3.52</v>
      </c>
      <c r="BO51">
        <v>1.89</v>
      </c>
      <c r="BP51">
        <v>0.26</v>
      </c>
      <c r="BQ51">
        <v>2</v>
      </c>
      <c r="BR51">
        <v>2.1800000000000002</v>
      </c>
      <c r="BS51">
        <v>1.63</v>
      </c>
      <c r="BT51">
        <v>2.8932340000000001</v>
      </c>
      <c r="BU51">
        <v>1.3481259999999999</v>
      </c>
      <c r="BV51">
        <v>2.0447700000000002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1.7677689999999999</v>
      </c>
      <c r="CN51">
        <v>1.779525</v>
      </c>
      <c r="CO51">
        <v>4.3140000000000001</v>
      </c>
      <c r="CP51">
        <v>4.2765000000000004</v>
      </c>
      <c r="CQ51">
        <v>3.55905</v>
      </c>
      <c r="CR51">
        <v>0.32389499999999999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78.330837000000002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255.2276</v>
      </c>
      <c r="L52">
        <v>0</v>
      </c>
      <c r="M52">
        <v>47.195999999999998</v>
      </c>
      <c r="N52">
        <v>59.2</v>
      </c>
      <c r="O52">
        <v>126.47812500000001</v>
      </c>
      <c r="P52">
        <v>125.587</v>
      </c>
      <c r="Q52">
        <v>0</v>
      </c>
      <c r="R52">
        <v>12.501899999999999</v>
      </c>
      <c r="S52">
        <v>15.0961</v>
      </c>
      <c r="T52">
        <v>0</v>
      </c>
      <c r="U52">
        <v>348.97500000000002</v>
      </c>
      <c r="V52">
        <v>13.531682999999999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1.351</v>
      </c>
      <c r="AE52">
        <v>0</v>
      </c>
      <c r="AF52">
        <v>0</v>
      </c>
      <c r="AG52">
        <v>42.931800000000003</v>
      </c>
      <c r="AH52">
        <v>0</v>
      </c>
      <c r="AI52">
        <v>0</v>
      </c>
      <c r="AJ52">
        <v>0</v>
      </c>
      <c r="AK52">
        <v>52.999200000000002</v>
      </c>
      <c r="AL52">
        <v>2.3239999999999998</v>
      </c>
      <c r="AM52">
        <v>0</v>
      </c>
      <c r="AN52">
        <v>0.66061999999999999</v>
      </c>
      <c r="AO52">
        <v>5.5860000000000003</v>
      </c>
      <c r="AP52">
        <v>7.0454999999999997</v>
      </c>
      <c r="AQ52">
        <v>0</v>
      </c>
      <c r="AR52">
        <v>22.08</v>
      </c>
      <c r="AS52">
        <v>21.523199999999999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78.330837000000002</v>
      </c>
      <c r="BA52">
        <f t="shared" si="1"/>
        <v>1443.5331450000001</v>
      </c>
      <c r="BB52">
        <v>49</v>
      </c>
      <c r="BD52">
        <v>6.48</v>
      </c>
      <c r="BE52">
        <v>1.92</v>
      </c>
      <c r="BF52">
        <v>2.23</v>
      </c>
      <c r="BG52">
        <v>1.79</v>
      </c>
      <c r="BH52">
        <v>6.3</v>
      </c>
      <c r="BI52">
        <v>0.86</v>
      </c>
      <c r="BJ52">
        <v>0.44</v>
      </c>
      <c r="BK52">
        <v>1.88</v>
      </c>
      <c r="BL52">
        <v>0</v>
      </c>
      <c r="BM52">
        <v>0.14000000000000001</v>
      </c>
      <c r="BN52">
        <v>3.52</v>
      </c>
      <c r="BO52">
        <v>1.89</v>
      </c>
      <c r="BP52">
        <v>0.26</v>
      </c>
      <c r="BQ52">
        <v>2</v>
      </c>
      <c r="BR52">
        <v>2.1800000000000002</v>
      </c>
      <c r="BS52">
        <v>1.63</v>
      </c>
      <c r="BT52">
        <v>2.8932340000000001</v>
      </c>
      <c r="BU52">
        <v>1.3481259999999999</v>
      </c>
      <c r="BV52">
        <v>2.0447700000000002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1.7677689999999999</v>
      </c>
      <c r="CN52">
        <v>1.779525</v>
      </c>
      <c r="CO52">
        <v>4.3140000000000001</v>
      </c>
      <c r="CP52">
        <v>4.2765000000000004</v>
      </c>
      <c r="CQ52">
        <v>3.55905</v>
      </c>
      <c r="CR52">
        <v>0.32389499999999999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78.330837000000002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255.2276</v>
      </c>
      <c r="L53">
        <v>0</v>
      </c>
      <c r="M53">
        <v>47.195999999999998</v>
      </c>
      <c r="N53">
        <v>59.2</v>
      </c>
      <c r="O53">
        <v>126.47812500000001</v>
      </c>
      <c r="P53">
        <v>125.587</v>
      </c>
      <c r="Q53">
        <v>0</v>
      </c>
      <c r="R53">
        <v>12.581899999999999</v>
      </c>
      <c r="S53">
        <v>15.216100000000001</v>
      </c>
      <c r="T53">
        <v>0</v>
      </c>
      <c r="U53">
        <v>348.97500000000002</v>
      </c>
      <c r="V53">
        <v>13.531682999999999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1.351</v>
      </c>
      <c r="AE53">
        <v>0</v>
      </c>
      <c r="AF53">
        <v>0</v>
      </c>
      <c r="AG53">
        <v>42.931800000000003</v>
      </c>
      <c r="AH53">
        <v>0</v>
      </c>
      <c r="AI53">
        <v>0</v>
      </c>
      <c r="AJ53">
        <v>0</v>
      </c>
      <c r="AK53">
        <v>52.999200000000002</v>
      </c>
      <c r="AL53">
        <v>23.24</v>
      </c>
      <c r="AM53">
        <v>0</v>
      </c>
      <c r="AN53">
        <v>0.66061999999999999</v>
      </c>
      <c r="AO53">
        <v>7.056</v>
      </c>
      <c r="AP53">
        <v>7.0454999999999997</v>
      </c>
      <c r="AQ53">
        <v>0</v>
      </c>
      <c r="AR53">
        <v>16.559999999999999</v>
      </c>
      <c r="AS53">
        <v>18.832799999999999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78.330837000000002</v>
      </c>
      <c r="BA53">
        <f t="shared" si="1"/>
        <v>1457.908745</v>
      </c>
      <c r="BB53">
        <v>50</v>
      </c>
      <c r="BD53">
        <v>6.48</v>
      </c>
      <c r="BE53">
        <v>1.92</v>
      </c>
      <c r="BF53">
        <v>2.23</v>
      </c>
      <c r="BG53">
        <v>1.79</v>
      </c>
      <c r="BH53">
        <v>6.3</v>
      </c>
      <c r="BI53">
        <v>0.86</v>
      </c>
      <c r="BJ53">
        <v>0.44</v>
      </c>
      <c r="BK53">
        <v>1.88</v>
      </c>
      <c r="BL53">
        <v>0</v>
      </c>
      <c r="BM53">
        <v>0.14000000000000001</v>
      </c>
      <c r="BN53">
        <v>3.52</v>
      </c>
      <c r="BO53">
        <v>1.89</v>
      </c>
      <c r="BP53">
        <v>0.26</v>
      </c>
      <c r="BQ53">
        <v>2</v>
      </c>
      <c r="BR53">
        <v>2.1800000000000002</v>
      </c>
      <c r="BS53">
        <v>1.63</v>
      </c>
      <c r="BT53">
        <v>2.8932340000000001</v>
      </c>
      <c r="BU53">
        <v>1.3481259999999999</v>
      </c>
      <c r="BV53">
        <v>2.0447700000000002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1.7677689999999999</v>
      </c>
      <c r="CN53">
        <v>1.779525</v>
      </c>
      <c r="CO53">
        <v>4.3140000000000001</v>
      </c>
      <c r="CP53">
        <v>4.2765000000000004</v>
      </c>
      <c r="CQ53">
        <v>3.55905</v>
      </c>
      <c r="CR53">
        <v>0.32389499999999999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78.330837000000002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255.2276</v>
      </c>
      <c r="L54">
        <v>0</v>
      </c>
      <c r="M54">
        <v>47.195999999999998</v>
      </c>
      <c r="N54">
        <v>59.2</v>
      </c>
      <c r="O54">
        <v>126.47812500000001</v>
      </c>
      <c r="P54">
        <v>125.587</v>
      </c>
      <c r="Q54">
        <v>0</v>
      </c>
      <c r="R54">
        <v>12.581899999999999</v>
      </c>
      <c r="S54">
        <v>15.216100000000001</v>
      </c>
      <c r="T54">
        <v>0</v>
      </c>
      <c r="U54">
        <v>348.97500000000002</v>
      </c>
      <c r="V54">
        <v>13.531682999999999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1.351</v>
      </c>
      <c r="AE54">
        <v>0</v>
      </c>
      <c r="AF54">
        <v>0</v>
      </c>
      <c r="AG54">
        <v>42.931800000000003</v>
      </c>
      <c r="AH54">
        <v>0</v>
      </c>
      <c r="AI54">
        <v>0</v>
      </c>
      <c r="AJ54">
        <v>0</v>
      </c>
      <c r="AK54">
        <v>52.999200000000002</v>
      </c>
      <c r="AL54">
        <v>69.72</v>
      </c>
      <c r="AM54">
        <v>0</v>
      </c>
      <c r="AN54">
        <v>0.66061999999999999</v>
      </c>
      <c r="AO54">
        <v>7.056</v>
      </c>
      <c r="AP54">
        <v>7.0454999999999997</v>
      </c>
      <c r="AQ54">
        <v>0</v>
      </c>
      <c r="AR54">
        <v>16.559999999999999</v>
      </c>
      <c r="AS54">
        <v>18.832799999999999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78.240836999999999</v>
      </c>
      <c r="BA54">
        <f t="shared" si="1"/>
        <v>1504.2987450000001</v>
      </c>
      <c r="BB54">
        <v>51</v>
      </c>
      <c r="BD54">
        <v>6.48</v>
      </c>
      <c r="BE54">
        <v>1.92</v>
      </c>
      <c r="BF54">
        <v>2.23</v>
      </c>
      <c r="BG54">
        <v>1.79</v>
      </c>
      <c r="BH54">
        <v>6.3</v>
      </c>
      <c r="BI54">
        <v>0.8</v>
      </c>
      <c r="BJ54">
        <v>0.41</v>
      </c>
      <c r="BK54">
        <v>1.88</v>
      </c>
      <c r="BL54">
        <v>0</v>
      </c>
      <c r="BM54">
        <v>0.14000000000000001</v>
      </c>
      <c r="BN54">
        <v>3.52</v>
      </c>
      <c r="BO54">
        <v>1.89</v>
      </c>
      <c r="BP54">
        <v>0.26</v>
      </c>
      <c r="BQ54">
        <v>2</v>
      </c>
      <c r="BR54">
        <v>2.1800000000000002</v>
      </c>
      <c r="BS54">
        <v>1.63</v>
      </c>
      <c r="BT54">
        <v>2.8932340000000001</v>
      </c>
      <c r="BU54">
        <v>1.3481259999999999</v>
      </c>
      <c r="BV54">
        <v>2.0447700000000002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1.7677689999999999</v>
      </c>
      <c r="CN54">
        <v>1.779525</v>
      </c>
      <c r="CO54">
        <v>4.3140000000000001</v>
      </c>
      <c r="CP54">
        <v>4.2765000000000004</v>
      </c>
      <c r="CQ54">
        <v>3.55905</v>
      </c>
      <c r="CR54">
        <v>0.32389499999999999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78.240836999999999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255.2276</v>
      </c>
      <c r="L55">
        <v>0</v>
      </c>
      <c r="M55">
        <v>47.195999999999998</v>
      </c>
      <c r="N55">
        <v>59.2</v>
      </c>
      <c r="O55">
        <v>126.47812500000001</v>
      </c>
      <c r="P55">
        <v>125.587</v>
      </c>
      <c r="Q55">
        <v>0</v>
      </c>
      <c r="R55">
        <v>12.581899999999999</v>
      </c>
      <c r="S55">
        <v>15.216100000000001</v>
      </c>
      <c r="T55">
        <v>0</v>
      </c>
      <c r="U55">
        <v>348.97500000000002</v>
      </c>
      <c r="V55">
        <v>13.531682999999999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1.351</v>
      </c>
      <c r="AE55">
        <v>0</v>
      </c>
      <c r="AF55">
        <v>0</v>
      </c>
      <c r="AG55">
        <v>42.931800000000003</v>
      </c>
      <c r="AH55">
        <v>0</v>
      </c>
      <c r="AI55">
        <v>0</v>
      </c>
      <c r="AJ55">
        <v>0</v>
      </c>
      <c r="AK55">
        <v>52.999200000000002</v>
      </c>
      <c r="AL55">
        <v>69.72</v>
      </c>
      <c r="AM55">
        <v>0</v>
      </c>
      <c r="AN55">
        <v>0.66061999999999999</v>
      </c>
      <c r="AO55">
        <v>7.056</v>
      </c>
      <c r="AP55">
        <v>7.0454999999999997</v>
      </c>
      <c r="AQ55">
        <v>0</v>
      </c>
      <c r="AR55">
        <v>16.559999999999999</v>
      </c>
      <c r="AS55">
        <v>15.87336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78.270837</v>
      </c>
      <c r="BA55">
        <f t="shared" si="1"/>
        <v>1501.3693050000002</v>
      </c>
      <c r="BB55">
        <v>52</v>
      </c>
      <c r="BD55">
        <v>6.48</v>
      </c>
      <c r="BE55">
        <v>1.92</v>
      </c>
      <c r="BF55">
        <v>2.23</v>
      </c>
      <c r="BG55">
        <v>1.79</v>
      </c>
      <c r="BH55">
        <v>6.3</v>
      </c>
      <c r="BI55">
        <v>0.8</v>
      </c>
      <c r="BJ55">
        <v>0.41</v>
      </c>
      <c r="BK55">
        <v>1.91</v>
      </c>
      <c r="BL55">
        <v>0</v>
      </c>
      <c r="BM55">
        <v>0.14000000000000001</v>
      </c>
      <c r="BN55">
        <v>3.52</v>
      </c>
      <c r="BO55">
        <v>1.89</v>
      </c>
      <c r="BP55">
        <v>0.26</v>
      </c>
      <c r="BQ55">
        <v>2</v>
      </c>
      <c r="BR55">
        <v>2.1800000000000002</v>
      </c>
      <c r="BS55">
        <v>1.63</v>
      </c>
      <c r="BT55">
        <v>2.8932340000000001</v>
      </c>
      <c r="BU55">
        <v>1.3481259999999999</v>
      </c>
      <c r="BV55">
        <v>2.0447700000000002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1.7677689999999999</v>
      </c>
      <c r="CN55">
        <v>1.779525</v>
      </c>
      <c r="CO55">
        <v>4.3140000000000001</v>
      </c>
      <c r="CP55">
        <v>4.2765000000000004</v>
      </c>
      <c r="CQ55">
        <v>3.55905</v>
      </c>
      <c r="CR55">
        <v>0.32389499999999999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78.270837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255.2276</v>
      </c>
      <c r="L56">
        <v>0</v>
      </c>
      <c r="M56">
        <v>47.195999999999998</v>
      </c>
      <c r="N56">
        <v>59.2</v>
      </c>
      <c r="O56">
        <v>126.47812500000001</v>
      </c>
      <c r="P56">
        <v>125.587</v>
      </c>
      <c r="Q56">
        <v>0</v>
      </c>
      <c r="R56">
        <v>12.581899999999999</v>
      </c>
      <c r="S56">
        <v>15.216100000000001</v>
      </c>
      <c r="T56">
        <v>0</v>
      </c>
      <c r="U56">
        <v>348.97500000000002</v>
      </c>
      <c r="V56">
        <v>13.531682999999999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1.351</v>
      </c>
      <c r="AE56">
        <v>0</v>
      </c>
      <c r="AF56">
        <v>0</v>
      </c>
      <c r="AG56">
        <v>42.931800000000003</v>
      </c>
      <c r="AH56">
        <v>0</v>
      </c>
      <c r="AI56">
        <v>0</v>
      </c>
      <c r="AJ56">
        <v>0</v>
      </c>
      <c r="AK56">
        <v>52.999200000000002</v>
      </c>
      <c r="AL56">
        <v>69.72</v>
      </c>
      <c r="AM56">
        <v>0</v>
      </c>
      <c r="AN56">
        <v>0.66061999999999999</v>
      </c>
      <c r="AO56">
        <v>7.056</v>
      </c>
      <c r="AP56">
        <v>7.0454999999999997</v>
      </c>
      <c r="AQ56">
        <v>0</v>
      </c>
      <c r="AR56">
        <v>16.559999999999999</v>
      </c>
      <c r="AS56">
        <v>15.87336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78.270837</v>
      </c>
      <c r="BA56">
        <f t="shared" si="1"/>
        <v>1501.3693050000002</v>
      </c>
      <c r="BB56">
        <v>53</v>
      </c>
      <c r="BD56">
        <v>6.48</v>
      </c>
      <c r="BE56">
        <v>1.92</v>
      </c>
      <c r="BF56">
        <v>2.23</v>
      </c>
      <c r="BG56">
        <v>1.79</v>
      </c>
      <c r="BH56">
        <v>6.3</v>
      </c>
      <c r="BI56">
        <v>0.8</v>
      </c>
      <c r="BJ56">
        <v>0.41</v>
      </c>
      <c r="BK56">
        <v>1.91</v>
      </c>
      <c r="BL56">
        <v>0</v>
      </c>
      <c r="BM56">
        <v>0.14000000000000001</v>
      </c>
      <c r="BN56">
        <v>3.52</v>
      </c>
      <c r="BO56">
        <v>1.89</v>
      </c>
      <c r="BP56">
        <v>0.26</v>
      </c>
      <c r="BQ56">
        <v>2</v>
      </c>
      <c r="BR56">
        <v>2.1800000000000002</v>
      </c>
      <c r="BS56">
        <v>1.63</v>
      </c>
      <c r="BT56">
        <v>2.8932340000000001</v>
      </c>
      <c r="BU56">
        <v>1.3481259999999999</v>
      </c>
      <c r="BV56">
        <v>2.0447700000000002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1.7677689999999999</v>
      </c>
      <c r="CN56">
        <v>1.779525</v>
      </c>
      <c r="CO56">
        <v>4.3140000000000001</v>
      </c>
      <c r="CP56">
        <v>4.2765000000000004</v>
      </c>
      <c r="CQ56">
        <v>3.55905</v>
      </c>
      <c r="CR56">
        <v>0.32389499999999999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78.270837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255.2276</v>
      </c>
      <c r="L57">
        <v>0</v>
      </c>
      <c r="M57">
        <v>47.195999999999998</v>
      </c>
      <c r="N57">
        <v>59.2</v>
      </c>
      <c r="O57">
        <v>126.47812500000001</v>
      </c>
      <c r="P57">
        <v>125.587</v>
      </c>
      <c r="Q57">
        <v>0</v>
      </c>
      <c r="R57">
        <v>12.581899999999999</v>
      </c>
      <c r="S57">
        <v>15.216100000000001</v>
      </c>
      <c r="T57">
        <v>0</v>
      </c>
      <c r="U57">
        <v>348.97500000000002</v>
      </c>
      <c r="V57">
        <v>13.531682999999999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1.351</v>
      </c>
      <c r="AE57">
        <v>15.756</v>
      </c>
      <c r="AF57">
        <v>0</v>
      </c>
      <c r="AG57">
        <v>42.931800000000003</v>
      </c>
      <c r="AH57">
        <v>0</v>
      </c>
      <c r="AI57">
        <v>0</v>
      </c>
      <c r="AJ57">
        <v>0</v>
      </c>
      <c r="AK57">
        <v>52.999200000000002</v>
      </c>
      <c r="AL57">
        <v>23.24</v>
      </c>
      <c r="AM57">
        <v>0</v>
      </c>
      <c r="AN57">
        <v>0.66061999999999999</v>
      </c>
      <c r="AO57">
        <v>7.056</v>
      </c>
      <c r="AP57">
        <v>7.0454999999999997</v>
      </c>
      <c r="AQ57">
        <v>0</v>
      </c>
      <c r="AR57">
        <v>16.559999999999999</v>
      </c>
      <c r="AS57">
        <v>15.87336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78.290836999999996</v>
      </c>
      <c r="BA57">
        <f t="shared" si="1"/>
        <v>1470.6653050000002</v>
      </c>
      <c r="BB57">
        <v>54</v>
      </c>
      <c r="BD57">
        <v>6.48</v>
      </c>
      <c r="BE57">
        <v>1.92</v>
      </c>
      <c r="BF57">
        <v>2.23</v>
      </c>
      <c r="BG57">
        <v>1.79</v>
      </c>
      <c r="BH57">
        <v>6.3</v>
      </c>
      <c r="BI57">
        <v>0.8</v>
      </c>
      <c r="BJ57">
        <v>0.41</v>
      </c>
      <c r="BK57">
        <v>1.93</v>
      </c>
      <c r="BL57">
        <v>0</v>
      </c>
      <c r="BM57">
        <v>0.14000000000000001</v>
      </c>
      <c r="BN57">
        <v>3.52</v>
      </c>
      <c r="BO57">
        <v>1.89</v>
      </c>
      <c r="BP57">
        <v>0.26</v>
      </c>
      <c r="BQ57">
        <v>2</v>
      </c>
      <c r="BR57">
        <v>2.1800000000000002</v>
      </c>
      <c r="BS57">
        <v>1.63</v>
      </c>
      <c r="BT57">
        <v>2.8932340000000001</v>
      </c>
      <c r="BU57">
        <v>1.3481259999999999</v>
      </c>
      <c r="BV57">
        <v>2.0447700000000002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1.7677689999999999</v>
      </c>
      <c r="CN57">
        <v>1.779525</v>
      </c>
      <c r="CO57">
        <v>4.3140000000000001</v>
      </c>
      <c r="CP57">
        <v>4.2765000000000004</v>
      </c>
      <c r="CQ57">
        <v>3.55905</v>
      </c>
      <c r="CR57">
        <v>0.32389499999999999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78.290836999999996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255.2276</v>
      </c>
      <c r="L58">
        <v>0</v>
      </c>
      <c r="M58">
        <v>47.195999999999998</v>
      </c>
      <c r="N58">
        <v>59.2</v>
      </c>
      <c r="O58">
        <v>126.47812500000001</v>
      </c>
      <c r="P58">
        <v>125.587</v>
      </c>
      <c r="Q58">
        <v>0</v>
      </c>
      <c r="R58">
        <v>12.581899999999999</v>
      </c>
      <c r="S58">
        <v>15.216100000000001</v>
      </c>
      <c r="T58">
        <v>0</v>
      </c>
      <c r="U58">
        <v>348.97500000000002</v>
      </c>
      <c r="V58">
        <v>13.531682999999999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1.351</v>
      </c>
      <c r="AE58">
        <v>15.756</v>
      </c>
      <c r="AF58">
        <v>0</v>
      </c>
      <c r="AG58">
        <v>42.931800000000003</v>
      </c>
      <c r="AH58">
        <v>0</v>
      </c>
      <c r="AI58">
        <v>0</v>
      </c>
      <c r="AJ58">
        <v>0</v>
      </c>
      <c r="AK58">
        <v>52.999200000000002</v>
      </c>
      <c r="AL58">
        <v>11.62</v>
      </c>
      <c r="AM58">
        <v>0</v>
      </c>
      <c r="AN58">
        <v>0.66061999999999999</v>
      </c>
      <c r="AO58">
        <v>7.056</v>
      </c>
      <c r="AP58">
        <v>7.0454999999999997</v>
      </c>
      <c r="AQ58">
        <v>0</v>
      </c>
      <c r="AR58">
        <v>16.559999999999999</v>
      </c>
      <c r="AS58">
        <v>15.87336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78.290836999999996</v>
      </c>
      <c r="BA58">
        <f t="shared" si="1"/>
        <v>1459.0453050000001</v>
      </c>
      <c r="BB58">
        <v>55</v>
      </c>
      <c r="BD58">
        <v>6.48</v>
      </c>
      <c r="BE58">
        <v>1.92</v>
      </c>
      <c r="BF58">
        <v>2.23</v>
      </c>
      <c r="BG58">
        <v>1.79</v>
      </c>
      <c r="BH58">
        <v>6.3</v>
      </c>
      <c r="BI58">
        <v>0.8</v>
      </c>
      <c r="BJ58">
        <v>0.41</v>
      </c>
      <c r="BK58">
        <v>1.93</v>
      </c>
      <c r="BL58">
        <v>0</v>
      </c>
      <c r="BM58">
        <v>0.14000000000000001</v>
      </c>
      <c r="BN58">
        <v>3.52</v>
      </c>
      <c r="BO58">
        <v>1.89</v>
      </c>
      <c r="BP58">
        <v>0.26</v>
      </c>
      <c r="BQ58">
        <v>2</v>
      </c>
      <c r="BR58">
        <v>2.1800000000000002</v>
      </c>
      <c r="BS58">
        <v>1.63</v>
      </c>
      <c r="BT58">
        <v>2.8932340000000001</v>
      </c>
      <c r="BU58">
        <v>1.3481259999999999</v>
      </c>
      <c r="BV58">
        <v>2.0447700000000002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1.7677689999999999</v>
      </c>
      <c r="CN58">
        <v>1.779525</v>
      </c>
      <c r="CO58">
        <v>4.3140000000000001</v>
      </c>
      <c r="CP58">
        <v>4.2765000000000004</v>
      </c>
      <c r="CQ58">
        <v>3.55905</v>
      </c>
      <c r="CR58">
        <v>0.32389499999999999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78.290836999999996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250.59</v>
      </c>
      <c r="L59">
        <v>0</v>
      </c>
      <c r="M59">
        <v>47.195999999999998</v>
      </c>
      <c r="N59">
        <v>59.2</v>
      </c>
      <c r="O59">
        <v>126.47812500000001</v>
      </c>
      <c r="P59">
        <v>125.587</v>
      </c>
      <c r="Q59">
        <v>0</v>
      </c>
      <c r="R59">
        <v>15.7019</v>
      </c>
      <c r="S59">
        <v>18.336099999999998</v>
      </c>
      <c r="T59">
        <v>0</v>
      </c>
      <c r="U59">
        <v>348.97500000000002</v>
      </c>
      <c r="V59">
        <v>18.140333999999999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1.351</v>
      </c>
      <c r="AE59">
        <v>15.756</v>
      </c>
      <c r="AF59">
        <v>0</v>
      </c>
      <c r="AG59">
        <v>42.931800000000003</v>
      </c>
      <c r="AH59">
        <v>0</v>
      </c>
      <c r="AI59">
        <v>0</v>
      </c>
      <c r="AJ59">
        <v>0</v>
      </c>
      <c r="AK59">
        <v>52.999200000000002</v>
      </c>
      <c r="AL59">
        <v>2.3239999999999998</v>
      </c>
      <c r="AM59">
        <v>0</v>
      </c>
      <c r="AN59">
        <v>0.66061999999999999</v>
      </c>
      <c r="AO59">
        <v>7.056</v>
      </c>
      <c r="AP59">
        <v>7.0454999999999997</v>
      </c>
      <c r="AQ59">
        <v>0</v>
      </c>
      <c r="AR59">
        <v>16.559999999999999</v>
      </c>
      <c r="AS59">
        <v>15.87336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78.300837000000001</v>
      </c>
      <c r="BA59">
        <f t="shared" si="1"/>
        <v>1455.9703560000003</v>
      </c>
      <c r="BB59">
        <v>56</v>
      </c>
      <c r="BD59">
        <v>6.48</v>
      </c>
      <c r="BE59">
        <v>1.92</v>
      </c>
      <c r="BF59">
        <v>2.23</v>
      </c>
      <c r="BG59">
        <v>1.79</v>
      </c>
      <c r="BH59">
        <v>6.3</v>
      </c>
      <c r="BI59">
        <v>0.8</v>
      </c>
      <c r="BJ59">
        <v>0.41</v>
      </c>
      <c r="BK59">
        <v>1.93</v>
      </c>
      <c r="BL59">
        <v>0</v>
      </c>
      <c r="BM59">
        <v>0.15</v>
      </c>
      <c r="BN59">
        <v>3.52</v>
      </c>
      <c r="BO59">
        <v>1.89</v>
      </c>
      <c r="BP59">
        <v>0.26</v>
      </c>
      <c r="BQ59">
        <v>2</v>
      </c>
      <c r="BR59">
        <v>2.1800000000000002</v>
      </c>
      <c r="BS59">
        <v>1.63</v>
      </c>
      <c r="BT59">
        <v>2.8932340000000001</v>
      </c>
      <c r="BU59">
        <v>1.3481259999999999</v>
      </c>
      <c r="BV59">
        <v>2.0447700000000002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1.7677689999999999</v>
      </c>
      <c r="CN59">
        <v>1.779525</v>
      </c>
      <c r="CO59">
        <v>4.3140000000000001</v>
      </c>
      <c r="CP59">
        <v>4.2765000000000004</v>
      </c>
      <c r="CQ59">
        <v>3.55905</v>
      </c>
      <c r="CR59">
        <v>0.32389499999999999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78.300837000000001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250.59</v>
      </c>
      <c r="L60">
        <v>0</v>
      </c>
      <c r="M60">
        <v>47.195999999999998</v>
      </c>
      <c r="N60">
        <v>59.2</v>
      </c>
      <c r="O60">
        <v>126.47812500000001</v>
      </c>
      <c r="P60">
        <v>125.587</v>
      </c>
      <c r="Q60">
        <v>0</v>
      </c>
      <c r="R60">
        <v>15.7019</v>
      </c>
      <c r="S60">
        <v>18.336099999999998</v>
      </c>
      <c r="T60">
        <v>0</v>
      </c>
      <c r="U60">
        <v>348.97500000000002</v>
      </c>
      <c r="V60">
        <v>18.140333999999999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1.351</v>
      </c>
      <c r="AE60">
        <v>15.756</v>
      </c>
      <c r="AF60">
        <v>0</v>
      </c>
      <c r="AG60">
        <v>42.931800000000003</v>
      </c>
      <c r="AH60">
        <v>0</v>
      </c>
      <c r="AI60">
        <v>0</v>
      </c>
      <c r="AJ60">
        <v>0</v>
      </c>
      <c r="AK60">
        <v>52.999200000000002</v>
      </c>
      <c r="AL60">
        <v>2.3239999999999998</v>
      </c>
      <c r="AM60">
        <v>0</v>
      </c>
      <c r="AN60">
        <v>0.66061999999999999</v>
      </c>
      <c r="AO60">
        <v>7.056</v>
      </c>
      <c r="AP60">
        <v>7.0454999999999997</v>
      </c>
      <c r="AQ60">
        <v>0</v>
      </c>
      <c r="AR60">
        <v>16.559999999999999</v>
      </c>
      <c r="AS60">
        <v>15.87336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78.300837000000001</v>
      </c>
      <c r="BA60">
        <f t="shared" si="1"/>
        <v>1455.9703560000003</v>
      </c>
      <c r="BB60">
        <v>57</v>
      </c>
      <c r="BD60">
        <v>6.48</v>
      </c>
      <c r="BE60">
        <v>1.92</v>
      </c>
      <c r="BF60">
        <v>2.23</v>
      </c>
      <c r="BG60">
        <v>1.79</v>
      </c>
      <c r="BH60">
        <v>6.3</v>
      </c>
      <c r="BI60">
        <v>0.8</v>
      </c>
      <c r="BJ60">
        <v>0.41</v>
      </c>
      <c r="BK60">
        <v>1.93</v>
      </c>
      <c r="BL60">
        <v>0</v>
      </c>
      <c r="BM60">
        <v>0.15</v>
      </c>
      <c r="BN60">
        <v>3.52</v>
      </c>
      <c r="BO60">
        <v>1.89</v>
      </c>
      <c r="BP60">
        <v>0.26</v>
      </c>
      <c r="BQ60">
        <v>2</v>
      </c>
      <c r="BR60">
        <v>2.1800000000000002</v>
      </c>
      <c r="BS60">
        <v>1.63</v>
      </c>
      <c r="BT60">
        <v>2.8932340000000001</v>
      </c>
      <c r="BU60">
        <v>1.3481259999999999</v>
      </c>
      <c r="BV60">
        <v>2.0447700000000002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1.7677689999999999</v>
      </c>
      <c r="CN60">
        <v>1.779525</v>
      </c>
      <c r="CO60">
        <v>4.3140000000000001</v>
      </c>
      <c r="CP60">
        <v>4.2765000000000004</v>
      </c>
      <c r="CQ60">
        <v>3.55905</v>
      </c>
      <c r="CR60">
        <v>0.32389499999999999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78.300837000000001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250.59</v>
      </c>
      <c r="L61">
        <v>0</v>
      </c>
      <c r="M61">
        <v>47.195999999999998</v>
      </c>
      <c r="N61">
        <v>59.2</v>
      </c>
      <c r="O61">
        <v>126.47812500000001</v>
      </c>
      <c r="P61">
        <v>125.587</v>
      </c>
      <c r="Q61">
        <v>0</v>
      </c>
      <c r="R61">
        <v>15.7019</v>
      </c>
      <c r="S61">
        <v>18.336099999999998</v>
      </c>
      <c r="T61">
        <v>0</v>
      </c>
      <c r="U61">
        <v>348.97500000000002</v>
      </c>
      <c r="V61">
        <v>18.140333999999999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1.351</v>
      </c>
      <c r="AE61">
        <v>15.756</v>
      </c>
      <c r="AF61">
        <v>0</v>
      </c>
      <c r="AG61">
        <v>42.931800000000003</v>
      </c>
      <c r="AH61">
        <v>0</v>
      </c>
      <c r="AI61">
        <v>0</v>
      </c>
      <c r="AJ61">
        <v>0</v>
      </c>
      <c r="AK61">
        <v>52.999200000000002</v>
      </c>
      <c r="AL61">
        <v>2.3239999999999998</v>
      </c>
      <c r="AM61">
        <v>5.40144</v>
      </c>
      <c r="AN61">
        <v>0.66061999999999999</v>
      </c>
      <c r="AO61">
        <v>7.056</v>
      </c>
      <c r="AP61">
        <v>7.0454999999999997</v>
      </c>
      <c r="AQ61">
        <v>0</v>
      </c>
      <c r="AR61">
        <v>16.559999999999999</v>
      </c>
      <c r="AS61">
        <v>15.87336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78.300837000000001</v>
      </c>
      <c r="BA61">
        <f t="shared" si="1"/>
        <v>1461.3717960000004</v>
      </c>
      <c r="BB61">
        <v>58</v>
      </c>
      <c r="BD61">
        <v>6.48</v>
      </c>
      <c r="BE61">
        <v>1.92</v>
      </c>
      <c r="BF61">
        <v>2.23</v>
      </c>
      <c r="BG61">
        <v>1.79</v>
      </c>
      <c r="BH61">
        <v>6.3</v>
      </c>
      <c r="BI61">
        <v>0.8</v>
      </c>
      <c r="BJ61">
        <v>0.41</v>
      </c>
      <c r="BK61">
        <v>1.93</v>
      </c>
      <c r="BL61">
        <v>0</v>
      </c>
      <c r="BM61">
        <v>0.15</v>
      </c>
      <c r="BN61">
        <v>3.52</v>
      </c>
      <c r="BO61">
        <v>1.89</v>
      </c>
      <c r="BP61">
        <v>0.26</v>
      </c>
      <c r="BQ61">
        <v>2</v>
      </c>
      <c r="BR61">
        <v>2.1800000000000002</v>
      </c>
      <c r="BS61">
        <v>1.63</v>
      </c>
      <c r="BT61">
        <v>2.8932340000000001</v>
      </c>
      <c r="BU61">
        <v>1.3481259999999999</v>
      </c>
      <c r="BV61">
        <v>2.0447700000000002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1.7677689999999999</v>
      </c>
      <c r="CN61">
        <v>1.779525</v>
      </c>
      <c r="CO61">
        <v>4.3140000000000001</v>
      </c>
      <c r="CP61">
        <v>4.2765000000000004</v>
      </c>
      <c r="CQ61">
        <v>3.55905</v>
      </c>
      <c r="CR61">
        <v>0.32389499999999999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78.300837000000001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250.59</v>
      </c>
      <c r="L62">
        <v>0</v>
      </c>
      <c r="M62">
        <v>47.195999999999998</v>
      </c>
      <c r="N62">
        <v>59.2</v>
      </c>
      <c r="O62">
        <v>126.47812500000001</v>
      </c>
      <c r="P62">
        <v>125.587</v>
      </c>
      <c r="Q62">
        <v>0</v>
      </c>
      <c r="R62">
        <v>15.7019</v>
      </c>
      <c r="S62">
        <v>18.336099999999998</v>
      </c>
      <c r="T62">
        <v>0</v>
      </c>
      <c r="U62">
        <v>348.97500000000002</v>
      </c>
      <c r="V62">
        <v>18.140333999999999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1.351</v>
      </c>
      <c r="AE62">
        <v>15.756</v>
      </c>
      <c r="AF62">
        <v>0</v>
      </c>
      <c r="AG62">
        <v>42.931800000000003</v>
      </c>
      <c r="AH62">
        <v>23.7882</v>
      </c>
      <c r="AI62">
        <v>0</v>
      </c>
      <c r="AJ62">
        <v>0</v>
      </c>
      <c r="AK62">
        <v>52.999200000000002</v>
      </c>
      <c r="AL62">
        <v>2.3239999999999998</v>
      </c>
      <c r="AM62">
        <v>5.40144</v>
      </c>
      <c r="AN62">
        <v>0.66061999999999999</v>
      </c>
      <c r="AO62">
        <v>7.056</v>
      </c>
      <c r="AP62">
        <v>7.0454999999999997</v>
      </c>
      <c r="AQ62">
        <v>0</v>
      </c>
      <c r="AR62">
        <v>16.559999999999999</v>
      </c>
      <c r="AS62">
        <v>15.87336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78.390036999999992</v>
      </c>
      <c r="BA62">
        <f t="shared" si="1"/>
        <v>1485.2491960000002</v>
      </c>
      <c r="BB62">
        <v>59</v>
      </c>
      <c r="BD62">
        <v>6.48</v>
      </c>
      <c r="BE62">
        <v>1.92</v>
      </c>
      <c r="BF62">
        <v>2.23</v>
      </c>
      <c r="BG62">
        <v>1.79</v>
      </c>
      <c r="BH62">
        <v>6.3</v>
      </c>
      <c r="BI62">
        <v>0.77</v>
      </c>
      <c r="BJ62">
        <v>0.4</v>
      </c>
      <c r="BK62">
        <v>1.93</v>
      </c>
      <c r="BL62">
        <v>0</v>
      </c>
      <c r="BM62">
        <v>0.15</v>
      </c>
      <c r="BN62">
        <v>3.52</v>
      </c>
      <c r="BO62">
        <v>1.89</v>
      </c>
      <c r="BP62">
        <v>0.26</v>
      </c>
      <c r="BQ62">
        <v>2</v>
      </c>
      <c r="BR62">
        <v>2.1800000000000002</v>
      </c>
      <c r="BS62">
        <v>1.63</v>
      </c>
      <c r="BT62">
        <v>2.8932340000000001</v>
      </c>
      <c r="BU62">
        <v>1.3481259999999999</v>
      </c>
      <c r="BV62">
        <v>2.0447700000000002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1.7677689999999999</v>
      </c>
      <c r="CN62">
        <v>1.779525</v>
      </c>
      <c r="CO62">
        <v>4.3140000000000001</v>
      </c>
      <c r="CP62">
        <v>4.2765000000000004</v>
      </c>
      <c r="CQ62">
        <v>3.55905</v>
      </c>
      <c r="CR62">
        <v>0.32389499999999999</v>
      </c>
      <c r="CS62">
        <v>2.24878</v>
      </c>
      <c r="CT62">
        <v>0</v>
      </c>
      <c r="CU62">
        <v>0</v>
      </c>
      <c r="CV62">
        <v>0.12920000000000001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78.390036999999992</v>
      </c>
    </row>
    <row r="63" spans="1:114">
      <c r="A63" t="s">
        <v>105</v>
      </c>
      <c r="B63">
        <v>0</v>
      </c>
      <c r="C63">
        <v>0</v>
      </c>
      <c r="D63">
        <v>2</v>
      </c>
      <c r="E63">
        <v>0</v>
      </c>
      <c r="F63">
        <v>0</v>
      </c>
      <c r="G63">
        <v>2</v>
      </c>
      <c r="H63">
        <v>0</v>
      </c>
      <c r="I63">
        <v>0</v>
      </c>
      <c r="J63">
        <v>0</v>
      </c>
      <c r="K63">
        <v>250.59</v>
      </c>
      <c r="L63">
        <v>0</v>
      </c>
      <c r="M63">
        <v>47.195999999999998</v>
      </c>
      <c r="N63">
        <v>59.2</v>
      </c>
      <c r="O63">
        <v>126.47812500000001</v>
      </c>
      <c r="P63">
        <v>125.587</v>
      </c>
      <c r="Q63">
        <v>0</v>
      </c>
      <c r="R63">
        <v>15.7019</v>
      </c>
      <c r="S63">
        <v>18.336099999999998</v>
      </c>
      <c r="T63">
        <v>0</v>
      </c>
      <c r="U63">
        <v>348.97500000000002</v>
      </c>
      <c r="V63">
        <v>18.140333999999999</v>
      </c>
      <c r="W63">
        <v>46.399079999999998</v>
      </c>
      <c r="X63">
        <v>147.26089999999999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1.351</v>
      </c>
      <c r="AE63">
        <v>15.756</v>
      </c>
      <c r="AF63">
        <v>9.0630000000000006</v>
      </c>
      <c r="AG63">
        <v>42.931800000000003</v>
      </c>
      <c r="AH63">
        <v>23.884899999999998</v>
      </c>
      <c r="AI63">
        <v>0</v>
      </c>
      <c r="AJ63">
        <v>0</v>
      </c>
      <c r="AK63">
        <v>52.999200000000002</v>
      </c>
      <c r="AL63">
        <v>2.3239999999999998</v>
      </c>
      <c r="AM63">
        <v>5.40144</v>
      </c>
      <c r="AN63">
        <v>0.66061999999999999</v>
      </c>
      <c r="AO63">
        <v>6.6150000000000002</v>
      </c>
      <c r="AP63">
        <v>7.0454999999999997</v>
      </c>
      <c r="AQ63">
        <v>0</v>
      </c>
      <c r="AR63">
        <v>16.559999999999999</v>
      </c>
      <c r="AS63">
        <v>15.87336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78.390036999999992</v>
      </c>
      <c r="BA63">
        <f t="shared" si="1"/>
        <v>1504.5216960000002</v>
      </c>
      <c r="BB63">
        <v>60</v>
      </c>
      <c r="BD63">
        <v>6.48</v>
      </c>
      <c r="BE63">
        <v>1.92</v>
      </c>
      <c r="BF63">
        <v>2.23</v>
      </c>
      <c r="BG63">
        <v>1.79</v>
      </c>
      <c r="BH63">
        <v>6.3</v>
      </c>
      <c r="BI63">
        <v>0.77</v>
      </c>
      <c r="BJ63">
        <v>0.4</v>
      </c>
      <c r="BK63">
        <v>1.93</v>
      </c>
      <c r="BL63">
        <v>0</v>
      </c>
      <c r="BM63">
        <v>0.15</v>
      </c>
      <c r="BN63">
        <v>3.52</v>
      </c>
      <c r="BO63">
        <v>1.89</v>
      </c>
      <c r="BP63">
        <v>0.26</v>
      </c>
      <c r="BQ63">
        <v>2</v>
      </c>
      <c r="BR63">
        <v>2.1800000000000002</v>
      </c>
      <c r="BS63">
        <v>1.63</v>
      </c>
      <c r="BT63">
        <v>2.8932340000000001</v>
      </c>
      <c r="BU63">
        <v>1.3481259999999999</v>
      </c>
      <c r="BV63">
        <v>2.0447700000000002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1.7677689999999999</v>
      </c>
      <c r="CN63">
        <v>1.779525</v>
      </c>
      <c r="CO63">
        <v>4.3140000000000001</v>
      </c>
      <c r="CP63">
        <v>4.2765000000000004</v>
      </c>
      <c r="CQ63">
        <v>3.55905</v>
      </c>
      <c r="CR63">
        <v>0.32389499999999999</v>
      </c>
      <c r="CS63">
        <v>2.24878</v>
      </c>
      <c r="CT63">
        <v>0</v>
      </c>
      <c r="CU63">
        <v>0</v>
      </c>
      <c r="CV63">
        <v>0.12920000000000001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78.390036999999992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</v>
      </c>
      <c r="H64">
        <v>0</v>
      </c>
      <c r="I64">
        <v>0</v>
      </c>
      <c r="J64">
        <v>0</v>
      </c>
      <c r="K64">
        <v>250.59</v>
      </c>
      <c r="L64">
        <v>0</v>
      </c>
      <c r="M64">
        <v>47.195999999999998</v>
      </c>
      <c r="N64">
        <v>59.2</v>
      </c>
      <c r="O64">
        <v>126.47812500000001</v>
      </c>
      <c r="P64">
        <v>125.587</v>
      </c>
      <c r="Q64">
        <v>0</v>
      </c>
      <c r="R64">
        <v>15.7019</v>
      </c>
      <c r="S64">
        <v>18.336099999999998</v>
      </c>
      <c r="T64">
        <v>0</v>
      </c>
      <c r="U64">
        <v>348.97500000000002</v>
      </c>
      <c r="V64">
        <v>18.140333999999999</v>
      </c>
      <c r="W64">
        <v>46.399079999999998</v>
      </c>
      <c r="X64">
        <v>147.26089999999999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1.351</v>
      </c>
      <c r="AE64">
        <v>15.756</v>
      </c>
      <c r="AF64">
        <v>9.0630000000000006</v>
      </c>
      <c r="AG64">
        <v>42.931800000000003</v>
      </c>
      <c r="AH64">
        <v>23.884899999999998</v>
      </c>
      <c r="AI64">
        <v>0</v>
      </c>
      <c r="AJ64">
        <v>0</v>
      </c>
      <c r="AK64">
        <v>52.999200000000002</v>
      </c>
      <c r="AL64">
        <v>2.3239999999999998</v>
      </c>
      <c r="AM64">
        <v>5.40144</v>
      </c>
      <c r="AN64">
        <v>0.66061999999999999</v>
      </c>
      <c r="AO64">
        <v>6.6150000000000002</v>
      </c>
      <c r="AP64">
        <v>7.0454999999999997</v>
      </c>
      <c r="AQ64">
        <v>0</v>
      </c>
      <c r="AR64">
        <v>16.559999999999999</v>
      </c>
      <c r="AS64">
        <v>15.87336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78.390036999999992</v>
      </c>
      <c r="BA64">
        <f t="shared" si="1"/>
        <v>1502.5216960000002</v>
      </c>
      <c r="BB64">
        <v>61</v>
      </c>
      <c r="BD64">
        <v>6.48</v>
      </c>
      <c r="BE64">
        <v>1.92</v>
      </c>
      <c r="BF64">
        <v>2.23</v>
      </c>
      <c r="BG64">
        <v>1.79</v>
      </c>
      <c r="BH64">
        <v>6.3</v>
      </c>
      <c r="BI64">
        <v>0.77</v>
      </c>
      <c r="BJ64">
        <v>0.4</v>
      </c>
      <c r="BK64">
        <v>1.93</v>
      </c>
      <c r="BL64">
        <v>0</v>
      </c>
      <c r="BM64">
        <v>0.15</v>
      </c>
      <c r="BN64">
        <v>3.52</v>
      </c>
      <c r="BO64">
        <v>1.89</v>
      </c>
      <c r="BP64">
        <v>0.26</v>
      </c>
      <c r="BQ64">
        <v>2</v>
      </c>
      <c r="BR64">
        <v>2.1800000000000002</v>
      </c>
      <c r="BS64">
        <v>1.63</v>
      </c>
      <c r="BT64">
        <v>2.8932340000000001</v>
      </c>
      <c r="BU64">
        <v>1.3481259999999999</v>
      </c>
      <c r="BV64">
        <v>2.0447700000000002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1.7677689999999999</v>
      </c>
      <c r="CN64">
        <v>1.779525</v>
      </c>
      <c r="CO64">
        <v>4.3140000000000001</v>
      </c>
      <c r="CP64">
        <v>4.2765000000000004</v>
      </c>
      <c r="CQ64">
        <v>3.55905</v>
      </c>
      <c r="CR64">
        <v>0.32389499999999999</v>
      </c>
      <c r="CS64">
        <v>2.24878</v>
      </c>
      <c r="CT64">
        <v>0</v>
      </c>
      <c r="CU64">
        <v>0</v>
      </c>
      <c r="CV64">
        <v>0.12920000000000001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78.390036999999992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</v>
      </c>
      <c r="H65">
        <v>0</v>
      </c>
      <c r="I65">
        <v>0</v>
      </c>
      <c r="J65">
        <v>0</v>
      </c>
      <c r="K65">
        <v>250.59</v>
      </c>
      <c r="L65">
        <v>0</v>
      </c>
      <c r="M65">
        <v>47.195999999999998</v>
      </c>
      <c r="N65">
        <v>59.2</v>
      </c>
      <c r="O65">
        <v>126.47812500000001</v>
      </c>
      <c r="P65">
        <v>125.587</v>
      </c>
      <c r="Q65">
        <v>0</v>
      </c>
      <c r="R65">
        <v>15.7019</v>
      </c>
      <c r="S65">
        <v>18.336099999999998</v>
      </c>
      <c r="T65">
        <v>0</v>
      </c>
      <c r="U65">
        <v>348.97500000000002</v>
      </c>
      <c r="V65">
        <v>12.144981</v>
      </c>
      <c r="W65">
        <v>46.399079999999998</v>
      </c>
      <c r="X65">
        <v>147.26089999999999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8.1059999999999999</v>
      </c>
      <c r="AE65">
        <v>15.756</v>
      </c>
      <c r="AF65">
        <v>9.0630000000000006</v>
      </c>
      <c r="AG65">
        <v>42.931800000000003</v>
      </c>
      <c r="AH65">
        <v>23.884899999999998</v>
      </c>
      <c r="AI65">
        <v>0</v>
      </c>
      <c r="AJ65">
        <v>0</v>
      </c>
      <c r="AK65">
        <v>52.999200000000002</v>
      </c>
      <c r="AL65">
        <v>2.3239999999999998</v>
      </c>
      <c r="AM65">
        <v>10.80288</v>
      </c>
      <c r="AN65">
        <v>0.66061999999999999</v>
      </c>
      <c r="AO65">
        <v>6.6150000000000002</v>
      </c>
      <c r="AP65">
        <v>7.0454999999999997</v>
      </c>
      <c r="AQ65">
        <v>0</v>
      </c>
      <c r="AR65">
        <v>27.6</v>
      </c>
      <c r="AS65">
        <v>15.87336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78.390036999999992</v>
      </c>
      <c r="BA65">
        <f t="shared" si="1"/>
        <v>1519.7227829999999</v>
      </c>
      <c r="BB65">
        <v>62</v>
      </c>
      <c r="BD65">
        <v>6.48</v>
      </c>
      <c r="BE65">
        <v>1.92</v>
      </c>
      <c r="BF65">
        <v>2.23</v>
      </c>
      <c r="BG65">
        <v>1.79</v>
      </c>
      <c r="BH65">
        <v>6.3</v>
      </c>
      <c r="BI65">
        <v>0.77</v>
      </c>
      <c r="BJ65">
        <v>0.4</v>
      </c>
      <c r="BK65">
        <v>1.93</v>
      </c>
      <c r="BL65">
        <v>0</v>
      </c>
      <c r="BM65">
        <v>0.15</v>
      </c>
      <c r="BN65">
        <v>3.52</v>
      </c>
      <c r="BO65">
        <v>1.89</v>
      </c>
      <c r="BP65">
        <v>0.26</v>
      </c>
      <c r="BQ65">
        <v>2</v>
      </c>
      <c r="BR65">
        <v>2.1800000000000002</v>
      </c>
      <c r="BS65">
        <v>1.63</v>
      </c>
      <c r="BT65">
        <v>2.8932340000000001</v>
      </c>
      <c r="BU65">
        <v>1.3481259999999999</v>
      </c>
      <c r="BV65">
        <v>2.0447700000000002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1.7677689999999999</v>
      </c>
      <c r="CN65">
        <v>1.779525</v>
      </c>
      <c r="CO65">
        <v>4.3140000000000001</v>
      </c>
      <c r="CP65">
        <v>4.2765000000000004</v>
      </c>
      <c r="CQ65">
        <v>3.55905</v>
      </c>
      <c r="CR65">
        <v>0.32389499999999999</v>
      </c>
      <c r="CS65">
        <v>2.24878</v>
      </c>
      <c r="CT65">
        <v>0</v>
      </c>
      <c r="CU65">
        <v>0</v>
      </c>
      <c r="CV65">
        <v>0.12920000000000001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78.390036999999992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2</v>
      </c>
      <c r="H66">
        <v>0</v>
      </c>
      <c r="I66">
        <v>0</v>
      </c>
      <c r="J66">
        <v>0</v>
      </c>
      <c r="K66">
        <v>250.59</v>
      </c>
      <c r="L66">
        <v>0</v>
      </c>
      <c r="M66">
        <v>47.195999999999998</v>
      </c>
      <c r="N66">
        <v>59.2</v>
      </c>
      <c r="O66">
        <v>126.47812500000001</v>
      </c>
      <c r="P66">
        <v>125.587</v>
      </c>
      <c r="Q66">
        <v>0</v>
      </c>
      <c r="R66">
        <v>15.7019</v>
      </c>
      <c r="S66">
        <v>18.336099999999998</v>
      </c>
      <c r="T66">
        <v>0</v>
      </c>
      <c r="U66">
        <v>348.97500000000002</v>
      </c>
      <c r="V66">
        <v>12.074462</v>
      </c>
      <c r="W66">
        <v>46.399079999999998</v>
      </c>
      <c r="X66">
        <v>147.26089999999999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18.643799999999999</v>
      </c>
      <c r="AE66">
        <v>15.756</v>
      </c>
      <c r="AF66">
        <v>9.0630000000000006</v>
      </c>
      <c r="AG66">
        <v>42.931800000000003</v>
      </c>
      <c r="AH66">
        <v>23.884899999999998</v>
      </c>
      <c r="AI66">
        <v>0</v>
      </c>
      <c r="AJ66">
        <v>0</v>
      </c>
      <c r="AK66">
        <v>52.999200000000002</v>
      </c>
      <c r="AL66">
        <v>2.3239999999999998</v>
      </c>
      <c r="AM66">
        <v>10.80288</v>
      </c>
      <c r="AN66">
        <v>0.66061999999999999</v>
      </c>
      <c r="AO66">
        <v>6.6150000000000002</v>
      </c>
      <c r="AP66">
        <v>12.169499999999999</v>
      </c>
      <c r="AQ66">
        <v>0</v>
      </c>
      <c r="AR66">
        <v>27.6</v>
      </c>
      <c r="AS66">
        <v>15.87336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78.390036999999992</v>
      </c>
      <c r="BA66">
        <f t="shared" si="1"/>
        <v>1535.3140640000001</v>
      </c>
      <c r="BB66">
        <v>63</v>
      </c>
      <c r="BD66">
        <v>6.48</v>
      </c>
      <c r="BE66">
        <v>1.92</v>
      </c>
      <c r="BF66">
        <v>2.23</v>
      </c>
      <c r="BG66">
        <v>1.79</v>
      </c>
      <c r="BH66">
        <v>6.3</v>
      </c>
      <c r="BI66">
        <v>0.77</v>
      </c>
      <c r="BJ66">
        <v>0.4</v>
      </c>
      <c r="BK66">
        <v>1.93</v>
      </c>
      <c r="BL66">
        <v>0</v>
      </c>
      <c r="BM66">
        <v>0.15</v>
      </c>
      <c r="BN66">
        <v>3.52</v>
      </c>
      <c r="BO66">
        <v>1.89</v>
      </c>
      <c r="BP66">
        <v>0.26</v>
      </c>
      <c r="BQ66">
        <v>2</v>
      </c>
      <c r="BR66">
        <v>2.1800000000000002</v>
      </c>
      <c r="BS66">
        <v>1.63</v>
      </c>
      <c r="BT66">
        <v>2.8932340000000001</v>
      </c>
      <c r="BU66">
        <v>1.3481259999999999</v>
      </c>
      <c r="BV66">
        <v>2.0447700000000002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1.7677689999999999</v>
      </c>
      <c r="CN66">
        <v>1.779525</v>
      </c>
      <c r="CO66">
        <v>4.3140000000000001</v>
      </c>
      <c r="CP66">
        <v>4.2765000000000004</v>
      </c>
      <c r="CQ66">
        <v>3.55905</v>
      </c>
      <c r="CR66">
        <v>0.32389499999999999</v>
      </c>
      <c r="CS66">
        <v>2.24878</v>
      </c>
      <c r="CT66">
        <v>0</v>
      </c>
      <c r="CU66">
        <v>0</v>
      </c>
      <c r="CV66">
        <v>0.12920000000000001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78.390036999999992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</v>
      </c>
      <c r="H67">
        <v>0</v>
      </c>
      <c r="I67">
        <v>0</v>
      </c>
      <c r="J67">
        <v>0</v>
      </c>
      <c r="K67">
        <v>328.39</v>
      </c>
      <c r="L67">
        <v>0</v>
      </c>
      <c r="M67">
        <v>47.195999999999998</v>
      </c>
      <c r="N67">
        <v>59.2</v>
      </c>
      <c r="O67">
        <v>126.47812500000001</v>
      </c>
      <c r="P67">
        <v>125.587</v>
      </c>
      <c r="Q67">
        <v>0</v>
      </c>
      <c r="R67">
        <v>15.885300000000001</v>
      </c>
      <c r="S67">
        <v>18.792999999999999</v>
      </c>
      <c r="T67">
        <v>0</v>
      </c>
      <c r="U67">
        <v>348.97500000000002</v>
      </c>
      <c r="V67">
        <v>12.205057999999999</v>
      </c>
      <c r="W67">
        <v>46.399079999999998</v>
      </c>
      <c r="X67">
        <v>147.26089999999999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18.643799999999999</v>
      </c>
      <c r="AE67">
        <v>15.756</v>
      </c>
      <c r="AF67">
        <v>9.0630000000000006</v>
      </c>
      <c r="AG67">
        <v>42.931800000000003</v>
      </c>
      <c r="AH67">
        <v>23.884899999999998</v>
      </c>
      <c r="AI67">
        <v>0</v>
      </c>
      <c r="AJ67">
        <v>0</v>
      </c>
      <c r="AK67">
        <v>52.999200000000002</v>
      </c>
      <c r="AL67">
        <v>2.3239999999999998</v>
      </c>
      <c r="AM67">
        <v>10.80288</v>
      </c>
      <c r="AN67">
        <v>0.66061999999999999</v>
      </c>
      <c r="AO67">
        <v>6.6150000000000002</v>
      </c>
      <c r="AP67">
        <v>12.169499999999999</v>
      </c>
      <c r="AQ67">
        <v>0</v>
      </c>
      <c r="AR67">
        <v>27.6</v>
      </c>
      <c r="AS67">
        <v>18.832799999999999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78.390036999999992</v>
      </c>
      <c r="BA67">
        <f t="shared" si="1"/>
        <v>1616.8444</v>
      </c>
      <c r="BB67">
        <v>64</v>
      </c>
      <c r="BD67">
        <v>6.48</v>
      </c>
      <c r="BE67">
        <v>1.92</v>
      </c>
      <c r="BF67">
        <v>2.23</v>
      </c>
      <c r="BG67">
        <v>1.79</v>
      </c>
      <c r="BH67">
        <v>6.3</v>
      </c>
      <c r="BI67">
        <v>0.77</v>
      </c>
      <c r="BJ67">
        <v>0.4</v>
      </c>
      <c r="BK67">
        <v>1.93</v>
      </c>
      <c r="BL67">
        <v>0</v>
      </c>
      <c r="BM67">
        <v>0.15</v>
      </c>
      <c r="BN67">
        <v>3.52</v>
      </c>
      <c r="BO67">
        <v>1.89</v>
      </c>
      <c r="BP67">
        <v>0.26</v>
      </c>
      <c r="BQ67">
        <v>2</v>
      </c>
      <c r="BR67">
        <v>2.1800000000000002</v>
      </c>
      <c r="BS67">
        <v>1.63</v>
      </c>
      <c r="BT67">
        <v>2.8932340000000001</v>
      </c>
      <c r="BU67">
        <v>1.3481259999999999</v>
      </c>
      <c r="BV67">
        <v>2.0447700000000002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1.7677689999999999</v>
      </c>
      <c r="CN67">
        <v>1.779525</v>
      </c>
      <c r="CO67">
        <v>4.3140000000000001</v>
      </c>
      <c r="CP67">
        <v>4.2765000000000004</v>
      </c>
      <c r="CQ67">
        <v>3.55905</v>
      </c>
      <c r="CR67">
        <v>0.32389499999999999</v>
      </c>
      <c r="CS67">
        <v>2.24878</v>
      </c>
      <c r="CT67">
        <v>0</v>
      </c>
      <c r="CU67">
        <v>0</v>
      </c>
      <c r="CV67">
        <v>0.12920000000000001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78.390036999999992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337.51639999999998</v>
      </c>
      <c r="L68">
        <v>0</v>
      </c>
      <c r="M68">
        <v>47.195999999999998</v>
      </c>
      <c r="N68">
        <v>59.2</v>
      </c>
      <c r="O68">
        <v>126.47812500000001</v>
      </c>
      <c r="P68">
        <v>125.587</v>
      </c>
      <c r="Q68">
        <v>0</v>
      </c>
      <c r="R68">
        <v>15.885300000000001</v>
      </c>
      <c r="S68">
        <v>18.792999999999999</v>
      </c>
      <c r="T68">
        <v>0</v>
      </c>
      <c r="U68">
        <v>348.97500000000002</v>
      </c>
      <c r="V68">
        <v>12.196918999999999</v>
      </c>
      <c r="W68">
        <v>46.399079999999998</v>
      </c>
      <c r="X68">
        <v>147.26089999999999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18.643799999999999</v>
      </c>
      <c r="AE68">
        <v>15.756</v>
      </c>
      <c r="AF68">
        <v>9.0630000000000006</v>
      </c>
      <c r="AG68">
        <v>42.931800000000003</v>
      </c>
      <c r="AH68">
        <v>23.884899999999998</v>
      </c>
      <c r="AI68">
        <v>0</v>
      </c>
      <c r="AJ68">
        <v>0</v>
      </c>
      <c r="AK68">
        <v>52.999200000000002</v>
      </c>
      <c r="AL68">
        <v>2.3239999999999998</v>
      </c>
      <c r="AM68">
        <v>10.80288</v>
      </c>
      <c r="AN68">
        <v>0.66061999999999999</v>
      </c>
      <c r="AO68">
        <v>6.6150000000000002</v>
      </c>
      <c r="AP68">
        <v>7.0454999999999997</v>
      </c>
      <c r="AQ68">
        <v>13.324999999999999</v>
      </c>
      <c r="AR68">
        <v>27.6</v>
      </c>
      <c r="AS68">
        <v>18.832799999999999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78.390036999999992</v>
      </c>
      <c r="BA68">
        <f t="shared" ref="BA68:BA99" si="4">SUM(B68:AZ68)</f>
        <v>1632.163661</v>
      </c>
      <c r="BB68">
        <v>65</v>
      </c>
      <c r="BD68">
        <v>6.48</v>
      </c>
      <c r="BE68">
        <v>1.92</v>
      </c>
      <c r="BF68">
        <v>2.23</v>
      </c>
      <c r="BG68">
        <v>1.79</v>
      </c>
      <c r="BH68">
        <v>6.3</v>
      </c>
      <c r="BI68">
        <v>0.77</v>
      </c>
      <c r="BJ68">
        <v>0.4</v>
      </c>
      <c r="BK68">
        <v>1.93</v>
      </c>
      <c r="BL68">
        <v>0</v>
      </c>
      <c r="BM68">
        <v>0.15</v>
      </c>
      <c r="BN68">
        <v>3.52</v>
      </c>
      <c r="BO68">
        <v>1.89</v>
      </c>
      <c r="BP68">
        <v>0.26</v>
      </c>
      <c r="BQ68">
        <v>2</v>
      </c>
      <c r="BR68">
        <v>2.1800000000000002</v>
      </c>
      <c r="BS68">
        <v>1.63</v>
      </c>
      <c r="BT68">
        <v>2.8932340000000001</v>
      </c>
      <c r="BU68">
        <v>1.3481259999999999</v>
      </c>
      <c r="BV68">
        <v>2.0447700000000002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1.7677689999999999</v>
      </c>
      <c r="CN68">
        <v>1.779525</v>
      </c>
      <c r="CO68">
        <v>4.3140000000000001</v>
      </c>
      <c r="CP68">
        <v>4.2765000000000004</v>
      </c>
      <c r="CQ68">
        <v>3.55905</v>
      </c>
      <c r="CR68">
        <v>0.32389499999999999</v>
      </c>
      <c r="CS68">
        <v>2.24878</v>
      </c>
      <c r="CT68">
        <v>0</v>
      </c>
      <c r="CU68">
        <v>0</v>
      </c>
      <c r="CV68">
        <v>0.12920000000000001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78.390036999999992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337.51639999999998</v>
      </c>
      <c r="L69">
        <v>0</v>
      </c>
      <c r="M69">
        <v>47.195999999999998</v>
      </c>
      <c r="N69">
        <v>59.2</v>
      </c>
      <c r="O69">
        <v>126.47812500000001</v>
      </c>
      <c r="P69">
        <v>125.587</v>
      </c>
      <c r="Q69">
        <v>0</v>
      </c>
      <c r="R69">
        <v>15.885300000000001</v>
      </c>
      <c r="S69">
        <v>18.792999999999999</v>
      </c>
      <c r="T69">
        <v>0</v>
      </c>
      <c r="U69">
        <v>348.97500000000002</v>
      </c>
      <c r="V69">
        <v>11.866566000000001</v>
      </c>
      <c r="W69">
        <v>46.399079999999998</v>
      </c>
      <c r="X69">
        <v>147.26089999999999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18.643799999999999</v>
      </c>
      <c r="AE69">
        <v>15.756</v>
      </c>
      <c r="AF69">
        <v>9.0630000000000006</v>
      </c>
      <c r="AG69">
        <v>42.931800000000003</v>
      </c>
      <c r="AH69">
        <v>47.769799999999996</v>
      </c>
      <c r="AI69">
        <v>0</v>
      </c>
      <c r="AJ69">
        <v>0</v>
      </c>
      <c r="AK69">
        <v>52.999200000000002</v>
      </c>
      <c r="AL69">
        <v>2.3239999999999998</v>
      </c>
      <c r="AM69">
        <v>10.80288</v>
      </c>
      <c r="AN69">
        <v>0.66061999999999999</v>
      </c>
      <c r="AO69">
        <v>6.6150000000000002</v>
      </c>
      <c r="AP69">
        <v>7.0454999999999997</v>
      </c>
      <c r="AQ69">
        <v>16.055</v>
      </c>
      <c r="AR69">
        <v>24.288</v>
      </c>
      <c r="AS69">
        <v>21.523199999999999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78.51923699999999</v>
      </c>
      <c r="BA69">
        <f t="shared" si="4"/>
        <v>1657.9558080000004</v>
      </c>
      <c r="BB69">
        <v>66</v>
      </c>
      <c r="BD69">
        <v>6.48</v>
      </c>
      <c r="BE69">
        <v>1.92</v>
      </c>
      <c r="BF69">
        <v>2.23</v>
      </c>
      <c r="BG69">
        <v>1.79</v>
      </c>
      <c r="BH69">
        <v>6.3</v>
      </c>
      <c r="BI69">
        <v>0.77</v>
      </c>
      <c r="BJ69">
        <v>0.4</v>
      </c>
      <c r="BK69">
        <v>1.93</v>
      </c>
      <c r="BL69">
        <v>0</v>
      </c>
      <c r="BM69">
        <v>0.15</v>
      </c>
      <c r="BN69">
        <v>3.52</v>
      </c>
      <c r="BO69">
        <v>1.89</v>
      </c>
      <c r="BP69">
        <v>0.26</v>
      </c>
      <c r="BQ69">
        <v>2</v>
      </c>
      <c r="BR69">
        <v>2.1800000000000002</v>
      </c>
      <c r="BS69">
        <v>1.63</v>
      </c>
      <c r="BT69">
        <v>2.8932340000000001</v>
      </c>
      <c r="BU69">
        <v>1.3481259999999999</v>
      </c>
      <c r="BV69">
        <v>2.0447700000000002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1.7677689999999999</v>
      </c>
      <c r="CN69">
        <v>1.779525</v>
      </c>
      <c r="CO69">
        <v>4.3140000000000001</v>
      </c>
      <c r="CP69">
        <v>4.2765000000000004</v>
      </c>
      <c r="CQ69">
        <v>3.55905</v>
      </c>
      <c r="CR69">
        <v>0.32389499999999999</v>
      </c>
      <c r="CS69">
        <v>2.24878</v>
      </c>
      <c r="CT69">
        <v>0</v>
      </c>
      <c r="CU69">
        <v>0</v>
      </c>
      <c r="CV69">
        <v>0.25840000000000002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78.51923699999999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337.51639999999998</v>
      </c>
      <c r="L70">
        <v>0</v>
      </c>
      <c r="M70">
        <v>47.195999999999998</v>
      </c>
      <c r="N70">
        <v>59.2</v>
      </c>
      <c r="O70">
        <v>126.47812500000001</v>
      </c>
      <c r="P70">
        <v>125.587</v>
      </c>
      <c r="Q70">
        <v>0</v>
      </c>
      <c r="R70">
        <v>15.885300000000001</v>
      </c>
      <c r="S70">
        <v>18.792999999999999</v>
      </c>
      <c r="T70">
        <v>0</v>
      </c>
      <c r="U70">
        <v>348.97500000000002</v>
      </c>
      <c r="V70">
        <v>11.661683</v>
      </c>
      <c r="W70">
        <v>46.399079999999998</v>
      </c>
      <c r="X70">
        <v>147.26089999999999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18.643799999999999</v>
      </c>
      <c r="AE70">
        <v>15.756</v>
      </c>
      <c r="AF70">
        <v>9.0630000000000006</v>
      </c>
      <c r="AG70">
        <v>42.931800000000003</v>
      </c>
      <c r="AH70">
        <v>47.769799999999996</v>
      </c>
      <c r="AI70">
        <v>0</v>
      </c>
      <c r="AJ70">
        <v>0</v>
      </c>
      <c r="AK70">
        <v>52.999200000000002</v>
      </c>
      <c r="AL70">
        <v>2.3239999999999998</v>
      </c>
      <c r="AM70">
        <v>10.80288</v>
      </c>
      <c r="AN70">
        <v>0.66061999999999999</v>
      </c>
      <c r="AO70">
        <v>6.6150000000000002</v>
      </c>
      <c r="AP70">
        <v>7.0454999999999997</v>
      </c>
      <c r="AQ70">
        <v>31.2</v>
      </c>
      <c r="AR70">
        <v>24.288</v>
      </c>
      <c r="AS70">
        <v>21.523199999999999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78.51923699999999</v>
      </c>
      <c r="BA70">
        <f t="shared" si="4"/>
        <v>1672.8959250000005</v>
      </c>
      <c r="BB70">
        <v>67</v>
      </c>
      <c r="BD70">
        <v>6.48</v>
      </c>
      <c r="BE70">
        <v>1.92</v>
      </c>
      <c r="BF70">
        <v>2.23</v>
      </c>
      <c r="BG70">
        <v>1.79</v>
      </c>
      <c r="BH70">
        <v>6.3</v>
      </c>
      <c r="BI70">
        <v>0.77</v>
      </c>
      <c r="BJ70">
        <v>0.4</v>
      </c>
      <c r="BK70">
        <v>1.93</v>
      </c>
      <c r="BL70">
        <v>0</v>
      </c>
      <c r="BM70">
        <v>0.15</v>
      </c>
      <c r="BN70">
        <v>3.52</v>
      </c>
      <c r="BO70">
        <v>1.89</v>
      </c>
      <c r="BP70">
        <v>0.26</v>
      </c>
      <c r="BQ70">
        <v>2</v>
      </c>
      <c r="BR70">
        <v>2.1800000000000002</v>
      </c>
      <c r="BS70">
        <v>1.63</v>
      </c>
      <c r="BT70">
        <v>2.8932340000000001</v>
      </c>
      <c r="BU70">
        <v>1.3481259999999999</v>
      </c>
      <c r="BV70">
        <v>2.0447700000000002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1.7677689999999999</v>
      </c>
      <c r="CN70">
        <v>1.779525</v>
      </c>
      <c r="CO70">
        <v>4.3140000000000001</v>
      </c>
      <c r="CP70">
        <v>4.2765000000000004</v>
      </c>
      <c r="CQ70">
        <v>3.55905</v>
      </c>
      <c r="CR70">
        <v>0.32389499999999999</v>
      </c>
      <c r="CS70">
        <v>2.24878</v>
      </c>
      <c r="CT70">
        <v>0</v>
      </c>
      <c r="CU70">
        <v>0</v>
      </c>
      <c r="CV70">
        <v>0.25840000000000002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78.51923699999999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342.20400000000001</v>
      </c>
      <c r="L71">
        <v>0</v>
      </c>
      <c r="M71">
        <v>47.195999999999998</v>
      </c>
      <c r="N71">
        <v>59.2</v>
      </c>
      <c r="O71">
        <v>126.47812500000001</v>
      </c>
      <c r="P71">
        <v>125.587</v>
      </c>
      <c r="Q71">
        <v>0</v>
      </c>
      <c r="R71">
        <v>20.968699999999998</v>
      </c>
      <c r="S71">
        <v>25.958100000000002</v>
      </c>
      <c r="T71">
        <v>0</v>
      </c>
      <c r="U71">
        <v>348.97500000000002</v>
      </c>
      <c r="V71">
        <v>11.992036000000001</v>
      </c>
      <c r="W71">
        <v>46.399079999999998</v>
      </c>
      <c r="X71">
        <v>147.26089999999999</v>
      </c>
      <c r="Y71">
        <v>0</v>
      </c>
      <c r="Z71">
        <v>6.5537999999999998</v>
      </c>
      <c r="AA71">
        <v>13.983000000000001</v>
      </c>
      <c r="AB71">
        <v>0</v>
      </c>
      <c r="AC71">
        <v>0</v>
      </c>
      <c r="AD71">
        <v>18.643799999999999</v>
      </c>
      <c r="AE71">
        <v>15.756</v>
      </c>
      <c r="AF71">
        <v>9.0630000000000006</v>
      </c>
      <c r="AG71">
        <v>42.931800000000003</v>
      </c>
      <c r="AH71">
        <v>71.654700000000005</v>
      </c>
      <c r="AI71">
        <v>2.6059999999999999</v>
      </c>
      <c r="AJ71">
        <v>0</v>
      </c>
      <c r="AK71">
        <v>52.999200000000002</v>
      </c>
      <c r="AL71">
        <v>11.62</v>
      </c>
      <c r="AM71">
        <v>16.106112</v>
      </c>
      <c r="AN71">
        <v>0.66061999999999999</v>
      </c>
      <c r="AO71">
        <v>6.6150000000000002</v>
      </c>
      <c r="AP71">
        <v>7.0454999999999997</v>
      </c>
      <c r="AQ71">
        <v>46.8</v>
      </c>
      <c r="AR71">
        <v>27.6</v>
      </c>
      <c r="AS71">
        <v>21.523199999999999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78.974477000000007</v>
      </c>
      <c r="BA71">
        <f t="shared" si="4"/>
        <v>1764.60275</v>
      </c>
      <c r="BB71">
        <v>68</v>
      </c>
      <c r="BD71">
        <v>6.48</v>
      </c>
      <c r="BE71">
        <v>1.92</v>
      </c>
      <c r="BF71">
        <v>2.23</v>
      </c>
      <c r="BG71">
        <v>1.79</v>
      </c>
      <c r="BH71">
        <v>6.3</v>
      </c>
      <c r="BI71">
        <v>0.77</v>
      </c>
      <c r="BJ71">
        <v>0.4</v>
      </c>
      <c r="BK71">
        <v>1.93</v>
      </c>
      <c r="BL71">
        <v>0</v>
      </c>
      <c r="BM71">
        <v>0.15</v>
      </c>
      <c r="BN71">
        <v>3.52</v>
      </c>
      <c r="BO71">
        <v>1.89</v>
      </c>
      <c r="BP71">
        <v>0.26</v>
      </c>
      <c r="BQ71">
        <v>2</v>
      </c>
      <c r="BR71">
        <v>2.1800000000000002</v>
      </c>
      <c r="BS71">
        <v>1.63</v>
      </c>
      <c r="BT71">
        <v>2.8932340000000001</v>
      </c>
      <c r="BU71">
        <v>1.3481259999999999</v>
      </c>
      <c r="BV71">
        <v>2.0447700000000002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1.7677689999999999</v>
      </c>
      <c r="CN71">
        <v>1.779525</v>
      </c>
      <c r="CO71">
        <v>4.3140000000000001</v>
      </c>
      <c r="CP71">
        <v>4.2765000000000004</v>
      </c>
      <c r="CQ71">
        <v>3.55905</v>
      </c>
      <c r="CR71">
        <v>0.32389499999999999</v>
      </c>
      <c r="CS71">
        <v>2.24878</v>
      </c>
      <c r="CT71">
        <v>0.32604</v>
      </c>
      <c r="CU71">
        <v>0</v>
      </c>
      <c r="CV71">
        <v>0.3876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78.974477000000007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342.20400000000001</v>
      </c>
      <c r="L72">
        <v>0</v>
      </c>
      <c r="M72">
        <v>47.195999999999998</v>
      </c>
      <c r="N72">
        <v>59.2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11.992036000000001</v>
      </c>
      <c r="W72">
        <v>46.399079999999998</v>
      </c>
      <c r="X72">
        <v>147.26089999999999</v>
      </c>
      <c r="Y72">
        <v>0</v>
      </c>
      <c r="Z72">
        <v>6.5537999999999998</v>
      </c>
      <c r="AA72">
        <v>20.934999999999999</v>
      </c>
      <c r="AB72">
        <v>0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42.931800000000003</v>
      </c>
      <c r="AH72">
        <v>71.654700000000005</v>
      </c>
      <c r="AI72">
        <v>5.2119999999999997</v>
      </c>
      <c r="AJ72">
        <v>0</v>
      </c>
      <c r="AK72">
        <v>52.999200000000002</v>
      </c>
      <c r="AL72">
        <v>11.62</v>
      </c>
      <c r="AM72">
        <v>16.106112</v>
      </c>
      <c r="AN72">
        <v>0.66061999999999999</v>
      </c>
      <c r="AO72">
        <v>6.6150000000000002</v>
      </c>
      <c r="AP72">
        <v>7.0454999999999997</v>
      </c>
      <c r="AQ72">
        <v>46.8</v>
      </c>
      <c r="AR72">
        <v>27.6</v>
      </c>
      <c r="AS72">
        <v>21.523199999999999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79.300516999999999</v>
      </c>
      <c r="BA72">
        <f t="shared" si="4"/>
        <v>1800.7889299999997</v>
      </c>
      <c r="BB72">
        <v>69</v>
      </c>
      <c r="BD72">
        <v>6.48</v>
      </c>
      <c r="BE72">
        <v>1.92</v>
      </c>
      <c r="BF72">
        <v>2.23</v>
      </c>
      <c r="BG72">
        <v>1.79</v>
      </c>
      <c r="BH72">
        <v>6.3</v>
      </c>
      <c r="BI72">
        <v>0.77</v>
      </c>
      <c r="BJ72">
        <v>0.4</v>
      </c>
      <c r="BK72">
        <v>1.93</v>
      </c>
      <c r="BL72">
        <v>0</v>
      </c>
      <c r="BM72">
        <v>0.15</v>
      </c>
      <c r="BN72">
        <v>3.52</v>
      </c>
      <c r="BO72">
        <v>1.89</v>
      </c>
      <c r="BP72">
        <v>0.26</v>
      </c>
      <c r="BQ72">
        <v>2</v>
      </c>
      <c r="BR72">
        <v>2.1800000000000002</v>
      </c>
      <c r="BS72">
        <v>1.63</v>
      </c>
      <c r="BT72">
        <v>2.8932340000000001</v>
      </c>
      <c r="BU72">
        <v>1.3481259999999999</v>
      </c>
      <c r="BV72">
        <v>2.0447700000000002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1.7677689999999999</v>
      </c>
      <c r="CN72">
        <v>1.779525</v>
      </c>
      <c r="CO72">
        <v>4.3140000000000001</v>
      </c>
      <c r="CP72">
        <v>4.2765000000000004</v>
      </c>
      <c r="CQ72">
        <v>3.55905</v>
      </c>
      <c r="CR72">
        <v>0.32389499999999999</v>
      </c>
      <c r="CS72">
        <v>2.24878</v>
      </c>
      <c r="CT72">
        <v>0.65207999999999999</v>
      </c>
      <c r="CU72">
        <v>0</v>
      </c>
      <c r="CV72">
        <v>0.3876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79.300516999999999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342.20400000000001</v>
      </c>
      <c r="L73">
        <v>0</v>
      </c>
      <c r="M73">
        <v>47.195999999999998</v>
      </c>
      <c r="N73">
        <v>59.2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11.992036000000001</v>
      </c>
      <c r="W73">
        <v>46.399079999999998</v>
      </c>
      <c r="X73">
        <v>147.26089999999999</v>
      </c>
      <c r="Y73">
        <v>0</v>
      </c>
      <c r="Z73">
        <v>13.1076</v>
      </c>
      <c r="AA73">
        <v>28.045000000000002</v>
      </c>
      <c r="AB73">
        <v>0</v>
      </c>
      <c r="AC73">
        <v>9.9058399999999995</v>
      </c>
      <c r="AD73">
        <v>18.643799999999999</v>
      </c>
      <c r="AE73">
        <v>50.592516000000003</v>
      </c>
      <c r="AF73">
        <v>9.0630000000000006</v>
      </c>
      <c r="AG73">
        <v>42.931800000000003</v>
      </c>
      <c r="AH73">
        <v>71.654700000000005</v>
      </c>
      <c r="AI73">
        <v>33.878</v>
      </c>
      <c r="AJ73">
        <v>0</v>
      </c>
      <c r="AK73">
        <v>52.999200000000002</v>
      </c>
      <c r="AL73">
        <v>23.24</v>
      </c>
      <c r="AM73">
        <v>16.106112</v>
      </c>
      <c r="AN73">
        <v>0.66061999999999999</v>
      </c>
      <c r="AO73">
        <v>6.6150000000000002</v>
      </c>
      <c r="AP73">
        <v>7.0454999999999997</v>
      </c>
      <c r="AQ73">
        <v>46.8</v>
      </c>
      <c r="AR73">
        <v>33.119999999999997</v>
      </c>
      <c r="AS73">
        <v>21.523199999999999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79.577716999999993</v>
      </c>
      <c r="BA73">
        <f t="shared" si="4"/>
        <v>1879.616446</v>
      </c>
      <c r="BB73">
        <v>70</v>
      </c>
      <c r="BD73">
        <v>6.48</v>
      </c>
      <c r="BE73">
        <v>1.92</v>
      </c>
      <c r="BF73">
        <v>2.23</v>
      </c>
      <c r="BG73">
        <v>1.79</v>
      </c>
      <c r="BH73">
        <v>6.3</v>
      </c>
      <c r="BI73">
        <v>0.77</v>
      </c>
      <c r="BJ73">
        <v>0.4</v>
      </c>
      <c r="BK73">
        <v>1.93</v>
      </c>
      <c r="BL73">
        <v>0</v>
      </c>
      <c r="BM73">
        <v>0.15</v>
      </c>
      <c r="BN73">
        <v>3.52</v>
      </c>
      <c r="BO73">
        <v>1.89</v>
      </c>
      <c r="BP73">
        <v>0.26</v>
      </c>
      <c r="BQ73">
        <v>2</v>
      </c>
      <c r="BR73">
        <v>2.1800000000000002</v>
      </c>
      <c r="BS73">
        <v>1.63</v>
      </c>
      <c r="BT73">
        <v>2.8932340000000001</v>
      </c>
      <c r="BU73">
        <v>1.3481259999999999</v>
      </c>
      <c r="BV73">
        <v>2.0447700000000002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1.7677689999999999</v>
      </c>
      <c r="CN73">
        <v>1.779525</v>
      </c>
      <c r="CO73">
        <v>4.3140000000000001</v>
      </c>
      <c r="CP73">
        <v>4.2765000000000004</v>
      </c>
      <c r="CQ73">
        <v>3.55905</v>
      </c>
      <c r="CR73">
        <v>0.32389499999999999</v>
      </c>
      <c r="CS73">
        <v>2.24878</v>
      </c>
      <c r="CT73">
        <v>0.65207999999999999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79.577716999999993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342.20400000000001</v>
      </c>
      <c r="L74">
        <v>0</v>
      </c>
      <c r="M74">
        <v>47.195999999999998</v>
      </c>
      <c r="N74">
        <v>59.2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11.992036000000001</v>
      </c>
      <c r="W74">
        <v>46.399079999999998</v>
      </c>
      <c r="X74">
        <v>147.26089999999999</v>
      </c>
      <c r="Y74">
        <v>0</v>
      </c>
      <c r="Z74">
        <v>13.1076</v>
      </c>
      <c r="AA74">
        <v>42.14808</v>
      </c>
      <c r="AB74">
        <v>13.426</v>
      </c>
      <c r="AC74">
        <v>19.811679999999999</v>
      </c>
      <c r="AD74">
        <v>18.643799999999999</v>
      </c>
      <c r="AE74">
        <v>50.592516000000003</v>
      </c>
      <c r="AF74">
        <v>9.0630000000000006</v>
      </c>
      <c r="AG74">
        <v>42.931800000000003</v>
      </c>
      <c r="AH74">
        <v>95.539599999999993</v>
      </c>
      <c r="AI74">
        <v>33.878</v>
      </c>
      <c r="AJ74">
        <v>0</v>
      </c>
      <c r="AK74">
        <v>52.999200000000002</v>
      </c>
      <c r="AL74">
        <v>69.72</v>
      </c>
      <c r="AM74">
        <v>16.106112</v>
      </c>
      <c r="AN74">
        <v>0.66061999999999999</v>
      </c>
      <c r="AO74">
        <v>6.6150000000000002</v>
      </c>
      <c r="AP74">
        <v>7.0454999999999997</v>
      </c>
      <c r="AQ74">
        <v>64.22</v>
      </c>
      <c r="AR74">
        <v>33.119999999999997</v>
      </c>
      <c r="AS74">
        <v>21.523199999999999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79.984116999999998</v>
      </c>
      <c r="BA74">
        <f t="shared" si="4"/>
        <v>2005.2426660000001</v>
      </c>
      <c r="BB74">
        <v>71</v>
      </c>
      <c r="BD74">
        <v>6.48</v>
      </c>
      <c r="BE74">
        <v>1.92</v>
      </c>
      <c r="BF74">
        <v>2.23</v>
      </c>
      <c r="BG74">
        <v>1.79</v>
      </c>
      <c r="BH74">
        <v>6.3</v>
      </c>
      <c r="BI74">
        <v>0.77</v>
      </c>
      <c r="BJ74">
        <v>0.4</v>
      </c>
      <c r="BK74">
        <v>1.93</v>
      </c>
      <c r="BL74">
        <v>0</v>
      </c>
      <c r="BM74">
        <v>0.15</v>
      </c>
      <c r="BN74">
        <v>3.52</v>
      </c>
      <c r="BO74">
        <v>1.89</v>
      </c>
      <c r="BP74">
        <v>0.26</v>
      </c>
      <c r="BQ74">
        <v>2</v>
      </c>
      <c r="BR74">
        <v>2.1800000000000002</v>
      </c>
      <c r="BS74">
        <v>1.63</v>
      </c>
      <c r="BT74">
        <v>2.8932340000000001</v>
      </c>
      <c r="BU74">
        <v>1.3481259999999999</v>
      </c>
      <c r="BV74">
        <v>2.0447700000000002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1.7677689999999999</v>
      </c>
      <c r="CN74">
        <v>1.779525</v>
      </c>
      <c r="CO74">
        <v>4.3140000000000001</v>
      </c>
      <c r="CP74">
        <v>4.2765000000000004</v>
      </c>
      <c r="CQ74">
        <v>3.55905</v>
      </c>
      <c r="CR74">
        <v>0.32389499999999999</v>
      </c>
      <c r="CS74">
        <v>2.24878</v>
      </c>
      <c r="CT74">
        <v>0.65207999999999999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79.984116999999998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342.20400000000001</v>
      </c>
      <c r="L75">
        <v>0</v>
      </c>
      <c r="M75">
        <v>47.195999999999998</v>
      </c>
      <c r="N75">
        <v>59.2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11.992036000000001</v>
      </c>
      <c r="W75">
        <v>46.399079999999998</v>
      </c>
      <c r="X75">
        <v>147.26089999999999</v>
      </c>
      <c r="Y75">
        <v>0</v>
      </c>
      <c r="Z75">
        <v>13.1076</v>
      </c>
      <c r="AA75">
        <v>42.14808</v>
      </c>
      <c r="AB75">
        <v>26.989000000000001</v>
      </c>
      <c r="AC75">
        <v>29.71752</v>
      </c>
      <c r="AD75">
        <v>18.643799999999999</v>
      </c>
      <c r="AE75">
        <v>50.592516000000003</v>
      </c>
      <c r="AF75">
        <v>18.126000000000001</v>
      </c>
      <c r="AG75">
        <v>42.931800000000003</v>
      </c>
      <c r="AH75">
        <v>119.42449999999999</v>
      </c>
      <c r="AI75">
        <v>33.878</v>
      </c>
      <c r="AJ75">
        <v>0</v>
      </c>
      <c r="AK75">
        <v>52.999200000000002</v>
      </c>
      <c r="AL75">
        <v>69.72</v>
      </c>
      <c r="AM75">
        <v>16.106112</v>
      </c>
      <c r="AN75">
        <v>0.66061999999999999</v>
      </c>
      <c r="AO75">
        <v>6.6150000000000002</v>
      </c>
      <c r="AP75">
        <v>7.0454999999999997</v>
      </c>
      <c r="AQ75">
        <v>64.22</v>
      </c>
      <c r="AR75">
        <v>33.119999999999997</v>
      </c>
      <c r="AS75">
        <v>22.868400000000001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80.390514999999979</v>
      </c>
      <c r="BA75">
        <f t="shared" si="4"/>
        <v>2063.411004</v>
      </c>
      <c r="BB75">
        <v>72</v>
      </c>
      <c r="BD75">
        <v>6.48</v>
      </c>
      <c r="BE75">
        <v>1.92</v>
      </c>
      <c r="BF75">
        <v>2.23</v>
      </c>
      <c r="BG75">
        <v>1.79</v>
      </c>
      <c r="BH75">
        <v>6.3</v>
      </c>
      <c r="BI75">
        <v>0.77</v>
      </c>
      <c r="BJ75">
        <v>0.4</v>
      </c>
      <c r="BK75">
        <v>1.93</v>
      </c>
      <c r="BL75">
        <v>0</v>
      </c>
      <c r="BM75">
        <v>0.15</v>
      </c>
      <c r="BN75">
        <v>3.52</v>
      </c>
      <c r="BO75">
        <v>1.89</v>
      </c>
      <c r="BP75">
        <v>0.26</v>
      </c>
      <c r="BQ75">
        <v>2</v>
      </c>
      <c r="BR75">
        <v>2.1800000000000002</v>
      </c>
      <c r="BS75">
        <v>1.63</v>
      </c>
      <c r="BT75">
        <v>2.8932340000000001</v>
      </c>
      <c r="BU75">
        <v>1.348125</v>
      </c>
      <c r="BV75">
        <v>2.0447700000000002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1.767768</v>
      </c>
      <c r="CN75">
        <v>1.779525</v>
      </c>
      <c r="CO75">
        <v>4.3140000000000001</v>
      </c>
      <c r="CP75">
        <v>4.2765000000000004</v>
      </c>
      <c r="CQ75">
        <v>3.55905</v>
      </c>
      <c r="CR75">
        <v>0.32389499999999999</v>
      </c>
      <c r="CS75">
        <v>2.24878</v>
      </c>
      <c r="CT75">
        <v>0.65207999999999999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80.390514999999979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342.20400000000001</v>
      </c>
      <c r="L76">
        <v>0</v>
      </c>
      <c r="M76">
        <v>47.195999999999998</v>
      </c>
      <c r="N76">
        <v>59.2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11.992036000000001</v>
      </c>
      <c r="W76">
        <v>46.399079999999998</v>
      </c>
      <c r="X76">
        <v>147.26089999999999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30.21</v>
      </c>
      <c r="AG76">
        <v>42.931800000000003</v>
      </c>
      <c r="AH76">
        <v>143.30940000000001</v>
      </c>
      <c r="AI76">
        <v>33.878</v>
      </c>
      <c r="AJ76">
        <v>0</v>
      </c>
      <c r="AK76">
        <v>52.999200000000002</v>
      </c>
      <c r="AL76">
        <v>69.72</v>
      </c>
      <c r="AM76">
        <v>16.106112</v>
      </c>
      <c r="AN76">
        <v>0.66061999999999999</v>
      </c>
      <c r="AO76">
        <v>6.6150000000000002</v>
      </c>
      <c r="AP76">
        <v>7.0454999999999997</v>
      </c>
      <c r="AQ76">
        <v>64.22</v>
      </c>
      <c r="AR76">
        <v>33.119999999999997</v>
      </c>
      <c r="AS76">
        <v>22.868400000000001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81.12295499999999</v>
      </c>
      <c r="BA76">
        <f t="shared" si="4"/>
        <v>2113.7301440000001</v>
      </c>
      <c r="BB76">
        <v>73</v>
      </c>
      <c r="BD76">
        <v>6.48</v>
      </c>
      <c r="BE76">
        <v>1.92</v>
      </c>
      <c r="BF76">
        <v>2.23</v>
      </c>
      <c r="BG76">
        <v>1.79</v>
      </c>
      <c r="BH76">
        <v>6.3</v>
      </c>
      <c r="BI76">
        <v>0.77</v>
      </c>
      <c r="BJ76">
        <v>0.4</v>
      </c>
      <c r="BK76">
        <v>1.93</v>
      </c>
      <c r="BL76">
        <v>0</v>
      </c>
      <c r="BM76">
        <v>0.15</v>
      </c>
      <c r="BN76">
        <v>3.52</v>
      </c>
      <c r="BO76">
        <v>1.89</v>
      </c>
      <c r="BP76">
        <v>0.26</v>
      </c>
      <c r="BQ76">
        <v>2</v>
      </c>
      <c r="BR76">
        <v>2.1800000000000002</v>
      </c>
      <c r="BS76">
        <v>1.63</v>
      </c>
      <c r="BT76">
        <v>2.8932340000000001</v>
      </c>
      <c r="BU76">
        <v>1.348125</v>
      </c>
      <c r="BV76">
        <v>2.0447700000000002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1.767768</v>
      </c>
      <c r="CN76">
        <v>1.779525</v>
      </c>
      <c r="CO76">
        <v>4.3140000000000001</v>
      </c>
      <c r="CP76">
        <v>4.2765000000000004</v>
      </c>
      <c r="CQ76">
        <v>3.55905</v>
      </c>
      <c r="CR76">
        <v>0.32389499999999999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81.12295499999999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342.20400000000001</v>
      </c>
      <c r="L77">
        <v>0</v>
      </c>
      <c r="M77">
        <v>47.195999999999998</v>
      </c>
      <c r="N77">
        <v>59.2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12.325834</v>
      </c>
      <c r="W77">
        <v>46.399079999999998</v>
      </c>
      <c r="X77">
        <v>147.26089999999999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30.21</v>
      </c>
      <c r="AG77">
        <v>42.931800000000003</v>
      </c>
      <c r="AH77">
        <v>143.30940000000001</v>
      </c>
      <c r="AI77">
        <v>33.878</v>
      </c>
      <c r="AJ77">
        <v>0</v>
      </c>
      <c r="AK77">
        <v>52.999200000000002</v>
      </c>
      <c r="AL77">
        <v>69.72</v>
      </c>
      <c r="AM77">
        <v>16.106112</v>
      </c>
      <c r="AN77">
        <v>0.66061999999999999</v>
      </c>
      <c r="AO77">
        <v>5.88</v>
      </c>
      <c r="AP77">
        <v>7.0454999999999997</v>
      </c>
      <c r="AQ77">
        <v>64.22</v>
      </c>
      <c r="AR77">
        <v>17.664000000000001</v>
      </c>
      <c r="AS77">
        <v>22.868400000000001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81.142955000000001</v>
      </c>
      <c r="BA77">
        <f t="shared" si="4"/>
        <v>2097.8929419999999</v>
      </c>
      <c r="BB77">
        <v>74</v>
      </c>
      <c r="BD77">
        <v>6.48</v>
      </c>
      <c r="BE77">
        <v>1.92</v>
      </c>
      <c r="BF77">
        <v>2.25</v>
      </c>
      <c r="BG77">
        <v>1.79</v>
      </c>
      <c r="BH77">
        <v>6.3</v>
      </c>
      <c r="BI77">
        <v>0.77</v>
      </c>
      <c r="BJ77">
        <v>0.4</v>
      </c>
      <c r="BK77">
        <v>1.93</v>
      </c>
      <c r="BL77">
        <v>0</v>
      </c>
      <c r="BM77">
        <v>0.15</v>
      </c>
      <c r="BN77">
        <v>3.52</v>
      </c>
      <c r="BO77">
        <v>1.89</v>
      </c>
      <c r="BP77">
        <v>0.26</v>
      </c>
      <c r="BQ77">
        <v>2</v>
      </c>
      <c r="BR77">
        <v>2.1800000000000002</v>
      </c>
      <c r="BS77">
        <v>1.63</v>
      </c>
      <c r="BT77">
        <v>2.8932340000000001</v>
      </c>
      <c r="BU77">
        <v>1.348125</v>
      </c>
      <c r="BV77">
        <v>2.0447700000000002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1.767768</v>
      </c>
      <c r="CN77">
        <v>1.779525</v>
      </c>
      <c r="CO77">
        <v>4.3140000000000001</v>
      </c>
      <c r="CP77">
        <v>4.2765000000000004</v>
      </c>
      <c r="CQ77">
        <v>3.55905</v>
      </c>
      <c r="CR77">
        <v>0.32389499999999999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81.142955000000001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342.20400000000001</v>
      </c>
      <c r="L78">
        <v>0</v>
      </c>
      <c r="M78">
        <v>47.195999999999998</v>
      </c>
      <c r="N78">
        <v>59.2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12.325834</v>
      </c>
      <c r="W78">
        <v>46.399079999999998</v>
      </c>
      <c r="X78">
        <v>147.26089999999999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30.21</v>
      </c>
      <c r="AG78">
        <v>42.931800000000003</v>
      </c>
      <c r="AH78">
        <v>143.30940000000001</v>
      </c>
      <c r="AI78">
        <v>33.878</v>
      </c>
      <c r="AJ78">
        <v>0</v>
      </c>
      <c r="AK78">
        <v>52.999200000000002</v>
      </c>
      <c r="AL78">
        <v>23.24</v>
      </c>
      <c r="AM78">
        <v>16.106112</v>
      </c>
      <c r="AN78">
        <v>0.66061999999999999</v>
      </c>
      <c r="AO78">
        <v>5.88</v>
      </c>
      <c r="AP78">
        <v>7.0454999999999997</v>
      </c>
      <c r="AQ78">
        <v>64.22</v>
      </c>
      <c r="AR78">
        <v>17.664000000000001</v>
      </c>
      <c r="AS78">
        <v>22.868400000000001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81.142955000000001</v>
      </c>
      <c r="BA78">
        <f t="shared" si="4"/>
        <v>2051.4129419999999</v>
      </c>
      <c r="BB78">
        <v>75</v>
      </c>
      <c r="BD78">
        <v>6.48</v>
      </c>
      <c r="BE78">
        <v>1.92</v>
      </c>
      <c r="BF78">
        <v>2.25</v>
      </c>
      <c r="BG78">
        <v>1.79</v>
      </c>
      <c r="BH78">
        <v>6.3</v>
      </c>
      <c r="BI78">
        <v>0.77</v>
      </c>
      <c r="BJ78">
        <v>0.4</v>
      </c>
      <c r="BK78">
        <v>1.93</v>
      </c>
      <c r="BL78">
        <v>0</v>
      </c>
      <c r="BM78">
        <v>0.15</v>
      </c>
      <c r="BN78">
        <v>3.52</v>
      </c>
      <c r="BO78">
        <v>1.89</v>
      </c>
      <c r="BP78">
        <v>0.26</v>
      </c>
      <c r="BQ78">
        <v>2</v>
      </c>
      <c r="BR78">
        <v>2.1800000000000002</v>
      </c>
      <c r="BS78">
        <v>1.63</v>
      </c>
      <c r="BT78">
        <v>2.8932340000000001</v>
      </c>
      <c r="BU78">
        <v>1.348125</v>
      </c>
      <c r="BV78">
        <v>2.0447700000000002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1.767768</v>
      </c>
      <c r="CN78">
        <v>1.779525</v>
      </c>
      <c r="CO78">
        <v>4.3140000000000001</v>
      </c>
      <c r="CP78">
        <v>4.2765000000000004</v>
      </c>
      <c r="CQ78">
        <v>3.55905</v>
      </c>
      <c r="CR78">
        <v>0.32389499999999999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81.142955000000001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342.20400000000001</v>
      </c>
      <c r="L79">
        <v>0</v>
      </c>
      <c r="M79">
        <v>47.195999999999998</v>
      </c>
      <c r="N79">
        <v>59.2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12.325834</v>
      </c>
      <c r="W79">
        <v>46.399079999999998</v>
      </c>
      <c r="X79">
        <v>147.26089999999999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30.21</v>
      </c>
      <c r="AG79">
        <v>42.931800000000003</v>
      </c>
      <c r="AH79">
        <v>143.30940000000001</v>
      </c>
      <c r="AI79">
        <v>3.2574999999999998</v>
      </c>
      <c r="AJ79">
        <v>0</v>
      </c>
      <c r="AK79">
        <v>52.999200000000002</v>
      </c>
      <c r="AL79">
        <v>11.62</v>
      </c>
      <c r="AM79">
        <v>16.106112</v>
      </c>
      <c r="AN79">
        <v>0.66061999999999999</v>
      </c>
      <c r="AO79">
        <v>5.88</v>
      </c>
      <c r="AP79">
        <v>7.0454999999999997</v>
      </c>
      <c r="AQ79">
        <v>64.22</v>
      </c>
      <c r="AR79">
        <v>27.6</v>
      </c>
      <c r="AS79">
        <v>22.868400000000001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81.142955000000001</v>
      </c>
      <c r="BA79">
        <f t="shared" si="4"/>
        <v>2019.108442</v>
      </c>
      <c r="BB79">
        <v>76</v>
      </c>
      <c r="BD79">
        <v>6.48</v>
      </c>
      <c r="BE79">
        <v>1.92</v>
      </c>
      <c r="BF79">
        <v>2.25</v>
      </c>
      <c r="BG79">
        <v>1.79</v>
      </c>
      <c r="BH79">
        <v>6.3</v>
      </c>
      <c r="BI79">
        <v>0.77</v>
      </c>
      <c r="BJ79">
        <v>0.4</v>
      </c>
      <c r="BK79">
        <v>1.93</v>
      </c>
      <c r="BL79">
        <v>0</v>
      </c>
      <c r="BM79">
        <v>0.15</v>
      </c>
      <c r="BN79">
        <v>3.52</v>
      </c>
      <c r="BO79">
        <v>1.89</v>
      </c>
      <c r="BP79">
        <v>0.26</v>
      </c>
      <c r="BQ79">
        <v>2</v>
      </c>
      <c r="BR79">
        <v>2.1800000000000002</v>
      </c>
      <c r="BS79">
        <v>1.63</v>
      </c>
      <c r="BT79">
        <v>2.8932340000000001</v>
      </c>
      <c r="BU79">
        <v>1.348125</v>
      </c>
      <c r="BV79">
        <v>2.0447700000000002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1.767768</v>
      </c>
      <c r="CN79">
        <v>1.779525</v>
      </c>
      <c r="CO79">
        <v>4.3140000000000001</v>
      </c>
      <c r="CP79">
        <v>4.2765000000000004</v>
      </c>
      <c r="CQ79">
        <v>3.55905</v>
      </c>
      <c r="CR79">
        <v>0.32389499999999999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81.142955000000001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342.20400000000001</v>
      </c>
      <c r="L80">
        <v>0</v>
      </c>
      <c r="M80">
        <v>47.195999999999998</v>
      </c>
      <c r="N80">
        <v>59.2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12.325834</v>
      </c>
      <c r="W80">
        <v>46.399079999999998</v>
      </c>
      <c r="X80">
        <v>147.26089999999999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30.21</v>
      </c>
      <c r="AG80">
        <v>42.931800000000003</v>
      </c>
      <c r="AH80">
        <v>143.30940000000001</v>
      </c>
      <c r="AI80">
        <v>0</v>
      </c>
      <c r="AJ80">
        <v>0</v>
      </c>
      <c r="AK80">
        <v>52.999200000000002</v>
      </c>
      <c r="AL80">
        <v>11.62</v>
      </c>
      <c r="AM80">
        <v>16.106112</v>
      </c>
      <c r="AN80">
        <v>0.66061999999999999</v>
      </c>
      <c r="AO80">
        <v>5.88</v>
      </c>
      <c r="AP80">
        <v>7.0454999999999997</v>
      </c>
      <c r="AQ80">
        <v>64.22</v>
      </c>
      <c r="AR80">
        <v>27.6</v>
      </c>
      <c r="AS80">
        <v>22.868400000000001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81.142955000000001</v>
      </c>
      <c r="BA80">
        <f t="shared" si="4"/>
        <v>2015.850942</v>
      </c>
      <c r="BB80">
        <v>77</v>
      </c>
      <c r="BD80">
        <v>6.48</v>
      </c>
      <c r="BE80">
        <v>1.92</v>
      </c>
      <c r="BF80">
        <v>2.25</v>
      </c>
      <c r="BG80">
        <v>1.79</v>
      </c>
      <c r="BH80">
        <v>6.3</v>
      </c>
      <c r="BI80">
        <v>0.77</v>
      </c>
      <c r="BJ80">
        <v>0.4</v>
      </c>
      <c r="BK80">
        <v>1.93</v>
      </c>
      <c r="BL80">
        <v>0</v>
      </c>
      <c r="BM80">
        <v>0.15</v>
      </c>
      <c r="BN80">
        <v>3.52</v>
      </c>
      <c r="BO80">
        <v>1.89</v>
      </c>
      <c r="BP80">
        <v>0.26</v>
      </c>
      <c r="BQ80">
        <v>2</v>
      </c>
      <c r="BR80">
        <v>2.1800000000000002</v>
      </c>
      <c r="BS80">
        <v>1.63</v>
      </c>
      <c r="BT80">
        <v>2.8932340000000001</v>
      </c>
      <c r="BU80">
        <v>1.348125</v>
      </c>
      <c r="BV80">
        <v>2.0447700000000002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1.767768</v>
      </c>
      <c r="CN80">
        <v>1.779525</v>
      </c>
      <c r="CO80">
        <v>4.3140000000000001</v>
      </c>
      <c r="CP80">
        <v>4.2765000000000004</v>
      </c>
      <c r="CQ80">
        <v>3.55905</v>
      </c>
      <c r="CR80">
        <v>0.32389499999999999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81.142955000000001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342.20400000000001</v>
      </c>
      <c r="L81">
        <v>0</v>
      </c>
      <c r="M81">
        <v>47.195999999999998</v>
      </c>
      <c r="N81">
        <v>59.2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12.325834</v>
      </c>
      <c r="W81">
        <v>46.399079999999998</v>
      </c>
      <c r="X81">
        <v>147.26089999999999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30.21</v>
      </c>
      <c r="AG81">
        <v>42.931800000000003</v>
      </c>
      <c r="AH81">
        <v>143.30940000000001</v>
      </c>
      <c r="AI81">
        <v>0</v>
      </c>
      <c r="AJ81">
        <v>0</v>
      </c>
      <c r="AK81">
        <v>52.999200000000002</v>
      </c>
      <c r="AL81">
        <v>11.62</v>
      </c>
      <c r="AM81">
        <v>16.106112</v>
      </c>
      <c r="AN81">
        <v>0.66061999999999999</v>
      </c>
      <c r="AO81">
        <v>5.88</v>
      </c>
      <c r="AP81">
        <v>7.0454999999999997</v>
      </c>
      <c r="AQ81">
        <v>64.22</v>
      </c>
      <c r="AR81">
        <v>27.6</v>
      </c>
      <c r="AS81">
        <v>22.868400000000001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80.882954999999995</v>
      </c>
      <c r="BA81">
        <f t="shared" si="4"/>
        <v>2015.590942</v>
      </c>
      <c r="BB81">
        <v>78</v>
      </c>
      <c r="BD81">
        <v>6.48</v>
      </c>
      <c r="BE81">
        <v>1.92</v>
      </c>
      <c r="BF81">
        <v>2.25</v>
      </c>
      <c r="BG81">
        <v>1.79</v>
      </c>
      <c r="BH81">
        <v>6.3</v>
      </c>
      <c r="BI81">
        <v>0.77</v>
      </c>
      <c r="BJ81">
        <v>0.4</v>
      </c>
      <c r="BK81">
        <v>1.93</v>
      </c>
      <c r="BL81">
        <v>0</v>
      </c>
      <c r="BM81">
        <v>0.16</v>
      </c>
      <c r="BN81">
        <v>3.25</v>
      </c>
      <c r="BO81">
        <v>1.89</v>
      </c>
      <c r="BP81">
        <v>0.26</v>
      </c>
      <c r="BQ81">
        <v>2</v>
      </c>
      <c r="BR81">
        <v>2.1800000000000002</v>
      </c>
      <c r="BS81">
        <v>1.63</v>
      </c>
      <c r="BT81">
        <v>2.8932340000000001</v>
      </c>
      <c r="BU81">
        <v>1.348125</v>
      </c>
      <c r="BV81">
        <v>2.0447700000000002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1.767768</v>
      </c>
      <c r="CN81">
        <v>1.779525</v>
      </c>
      <c r="CO81">
        <v>4.3140000000000001</v>
      </c>
      <c r="CP81">
        <v>4.2765000000000004</v>
      </c>
      <c r="CQ81">
        <v>3.55905</v>
      </c>
      <c r="CR81">
        <v>0.32389499999999999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80.882954999999995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338.51639999999998</v>
      </c>
      <c r="L82">
        <v>0</v>
      </c>
      <c r="M82">
        <v>47.195999999999998</v>
      </c>
      <c r="N82">
        <v>59.2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12.325834</v>
      </c>
      <c r="W82">
        <v>46.399079999999998</v>
      </c>
      <c r="X82">
        <v>147.26089999999999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18.643799999999999</v>
      </c>
      <c r="AE82">
        <v>50.592516000000003</v>
      </c>
      <c r="AF82">
        <v>18.327400000000001</v>
      </c>
      <c r="AG82">
        <v>42.931800000000003</v>
      </c>
      <c r="AH82">
        <v>143.30940000000001</v>
      </c>
      <c r="AI82">
        <v>0</v>
      </c>
      <c r="AJ82">
        <v>0</v>
      </c>
      <c r="AK82">
        <v>52.999200000000002</v>
      </c>
      <c r="AL82">
        <v>11.62</v>
      </c>
      <c r="AM82">
        <v>16.106112</v>
      </c>
      <c r="AN82">
        <v>0.66061999999999999</v>
      </c>
      <c r="AO82">
        <v>5.88</v>
      </c>
      <c r="AP82">
        <v>7.0454999999999997</v>
      </c>
      <c r="AQ82">
        <v>64.22</v>
      </c>
      <c r="AR82">
        <v>27.6</v>
      </c>
      <c r="AS82">
        <v>22.868400000000001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80.279714999999982</v>
      </c>
      <c r="BA82">
        <f t="shared" si="4"/>
        <v>1999.4175019999996</v>
      </c>
      <c r="BB82">
        <v>79</v>
      </c>
      <c r="BD82">
        <v>6.48</v>
      </c>
      <c r="BE82">
        <v>1.92</v>
      </c>
      <c r="BF82">
        <v>2.25</v>
      </c>
      <c r="BG82">
        <v>1.79</v>
      </c>
      <c r="BH82">
        <v>6.3</v>
      </c>
      <c r="BI82">
        <v>0.77</v>
      </c>
      <c r="BJ82">
        <v>0.4</v>
      </c>
      <c r="BK82">
        <v>1.93</v>
      </c>
      <c r="BL82">
        <v>0</v>
      </c>
      <c r="BM82">
        <v>0.16</v>
      </c>
      <c r="BN82">
        <v>3.25</v>
      </c>
      <c r="BO82">
        <v>1.89</v>
      </c>
      <c r="BP82">
        <v>0.26</v>
      </c>
      <c r="BQ82">
        <v>2</v>
      </c>
      <c r="BR82">
        <v>2.1800000000000002</v>
      </c>
      <c r="BS82">
        <v>1.63</v>
      </c>
      <c r="BT82">
        <v>2.8932340000000001</v>
      </c>
      <c r="BU82">
        <v>1.348125</v>
      </c>
      <c r="BV82">
        <v>2.0447700000000002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1.767768</v>
      </c>
      <c r="CN82">
        <v>1.779525</v>
      </c>
      <c r="CO82">
        <v>4.3140000000000001</v>
      </c>
      <c r="CP82">
        <v>4.2765000000000004</v>
      </c>
      <c r="CQ82">
        <v>3.55905</v>
      </c>
      <c r="CR82">
        <v>0.32389499999999999</v>
      </c>
      <c r="CS82">
        <v>2.24878</v>
      </c>
      <c r="CT82">
        <v>0.65207999999999999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80.279714999999982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293.44</v>
      </c>
      <c r="L83">
        <v>0</v>
      </c>
      <c r="M83">
        <v>47.195999999999998</v>
      </c>
      <c r="N83">
        <v>59.2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12.325834</v>
      </c>
      <c r="W83">
        <v>46.399079999999998</v>
      </c>
      <c r="X83">
        <v>147.26089999999999</v>
      </c>
      <c r="Y83">
        <v>0</v>
      </c>
      <c r="Z83">
        <v>13.1076</v>
      </c>
      <c r="AA83">
        <v>42.14808</v>
      </c>
      <c r="AB83">
        <v>26.989000000000001</v>
      </c>
      <c r="AC83">
        <v>29.71752</v>
      </c>
      <c r="AD83">
        <v>18.643799999999999</v>
      </c>
      <c r="AE83">
        <v>50.592516000000003</v>
      </c>
      <c r="AF83">
        <v>9.0630000000000006</v>
      </c>
      <c r="AG83">
        <v>42.931800000000003</v>
      </c>
      <c r="AH83">
        <v>143.30940000000001</v>
      </c>
      <c r="AI83">
        <v>0</v>
      </c>
      <c r="AJ83">
        <v>0</v>
      </c>
      <c r="AK83">
        <v>52.999200000000002</v>
      </c>
      <c r="AL83">
        <v>11.62</v>
      </c>
      <c r="AM83">
        <v>16.106112</v>
      </c>
      <c r="AN83">
        <v>0.66061999999999999</v>
      </c>
      <c r="AO83">
        <v>5.88</v>
      </c>
      <c r="AP83">
        <v>7.0454999999999997</v>
      </c>
      <c r="AQ83">
        <v>64.22</v>
      </c>
      <c r="AR83">
        <v>28.704000000000001</v>
      </c>
      <c r="AS83">
        <v>22.868400000000001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80.223674999999986</v>
      </c>
      <c r="BA83">
        <f t="shared" si="4"/>
        <v>1932.506862</v>
      </c>
      <c r="BB83">
        <v>80</v>
      </c>
      <c r="BD83">
        <v>6.48</v>
      </c>
      <c r="BE83">
        <v>1.92</v>
      </c>
      <c r="BF83">
        <v>2.25</v>
      </c>
      <c r="BG83">
        <v>1.79</v>
      </c>
      <c r="BH83">
        <v>6.3</v>
      </c>
      <c r="BI83">
        <v>0.77</v>
      </c>
      <c r="BJ83">
        <v>0.4</v>
      </c>
      <c r="BK83">
        <v>1.93</v>
      </c>
      <c r="BL83">
        <v>0</v>
      </c>
      <c r="BM83">
        <v>0.16</v>
      </c>
      <c r="BN83">
        <v>3.52</v>
      </c>
      <c r="BO83">
        <v>1.89</v>
      </c>
      <c r="BP83">
        <v>0.26</v>
      </c>
      <c r="BQ83">
        <v>2</v>
      </c>
      <c r="BR83">
        <v>2.1800000000000002</v>
      </c>
      <c r="BS83">
        <v>1.63</v>
      </c>
      <c r="BT83">
        <v>2.8932340000000001</v>
      </c>
      <c r="BU83">
        <v>1.348125</v>
      </c>
      <c r="BV83">
        <v>2.0447700000000002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1.767768</v>
      </c>
      <c r="CN83">
        <v>1.779525</v>
      </c>
      <c r="CO83">
        <v>4.3140000000000001</v>
      </c>
      <c r="CP83">
        <v>4.2765000000000004</v>
      </c>
      <c r="CQ83">
        <v>3.55905</v>
      </c>
      <c r="CR83">
        <v>0.32389499999999999</v>
      </c>
      <c r="CS83">
        <v>2.24878</v>
      </c>
      <c r="CT83">
        <v>0.32604</v>
      </c>
      <c r="CU83">
        <v>0.83160000000000001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80.223674999999986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293.44</v>
      </c>
      <c r="L84">
        <v>0</v>
      </c>
      <c r="M84">
        <v>47.195999999999998</v>
      </c>
      <c r="N84">
        <v>59.2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12.325834</v>
      </c>
      <c r="W84">
        <v>46.399079999999998</v>
      </c>
      <c r="X84">
        <v>147.26089999999999</v>
      </c>
      <c r="Y84">
        <v>0</v>
      </c>
      <c r="Z84">
        <v>13.1076</v>
      </c>
      <c r="AA84">
        <v>28.045000000000002</v>
      </c>
      <c r="AB84">
        <v>26.989000000000001</v>
      </c>
      <c r="AC84">
        <v>19.811679999999999</v>
      </c>
      <c r="AD84">
        <v>18.643799999999999</v>
      </c>
      <c r="AE84">
        <v>50.592516000000003</v>
      </c>
      <c r="AF84">
        <v>9.0630000000000006</v>
      </c>
      <c r="AG84">
        <v>42.931800000000003</v>
      </c>
      <c r="AH84">
        <v>119.42449999999999</v>
      </c>
      <c r="AI84">
        <v>0</v>
      </c>
      <c r="AJ84">
        <v>0</v>
      </c>
      <c r="AK84">
        <v>52.999200000000002</v>
      </c>
      <c r="AL84">
        <v>11.62</v>
      </c>
      <c r="AM84">
        <v>16.106112</v>
      </c>
      <c r="AN84">
        <v>0.66061999999999999</v>
      </c>
      <c r="AO84">
        <v>5.88</v>
      </c>
      <c r="AP84">
        <v>7.0454999999999997</v>
      </c>
      <c r="AQ84">
        <v>64.22</v>
      </c>
      <c r="AR84">
        <v>28.704000000000001</v>
      </c>
      <c r="AS84">
        <v>22.868400000000001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79.768434999999982</v>
      </c>
      <c r="BA84">
        <f t="shared" si="4"/>
        <v>1884.1578020000002</v>
      </c>
      <c r="BB84">
        <v>81</v>
      </c>
      <c r="BD84">
        <v>6.48</v>
      </c>
      <c r="BE84">
        <v>1.92</v>
      </c>
      <c r="BF84">
        <v>2.25</v>
      </c>
      <c r="BG84">
        <v>1.79</v>
      </c>
      <c r="BH84">
        <v>6.3</v>
      </c>
      <c r="BI84">
        <v>0.77</v>
      </c>
      <c r="BJ84">
        <v>0.4</v>
      </c>
      <c r="BK84">
        <v>1.93</v>
      </c>
      <c r="BL84">
        <v>0</v>
      </c>
      <c r="BM84">
        <v>0.16</v>
      </c>
      <c r="BN84">
        <v>3.52</v>
      </c>
      <c r="BO84">
        <v>1.89</v>
      </c>
      <c r="BP84">
        <v>0.26</v>
      </c>
      <c r="BQ84">
        <v>2</v>
      </c>
      <c r="BR84">
        <v>2.1800000000000002</v>
      </c>
      <c r="BS84">
        <v>1.63</v>
      </c>
      <c r="BT84">
        <v>2.8932340000000001</v>
      </c>
      <c r="BU84">
        <v>1.348125</v>
      </c>
      <c r="BV84">
        <v>2.0447700000000002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1.767768</v>
      </c>
      <c r="CN84">
        <v>1.779525</v>
      </c>
      <c r="CO84">
        <v>4.3140000000000001</v>
      </c>
      <c r="CP84">
        <v>4.2765000000000004</v>
      </c>
      <c r="CQ84">
        <v>3.55905</v>
      </c>
      <c r="CR84">
        <v>0.32389499999999999</v>
      </c>
      <c r="CS84">
        <v>2.24878</v>
      </c>
      <c r="CT84">
        <v>0</v>
      </c>
      <c r="CU84">
        <v>0.83160000000000001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79.768434999999982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293.44</v>
      </c>
      <c r="L85">
        <v>0</v>
      </c>
      <c r="M85">
        <v>47.195999999999998</v>
      </c>
      <c r="N85">
        <v>59.2</v>
      </c>
      <c r="O85">
        <v>126.47812500000001</v>
      </c>
      <c r="P85">
        <v>125.587</v>
      </c>
      <c r="Q85">
        <v>0</v>
      </c>
      <c r="R85">
        <v>14.885300000000001</v>
      </c>
      <c r="S85">
        <v>18.792999999999999</v>
      </c>
      <c r="T85">
        <v>0</v>
      </c>
      <c r="U85">
        <v>348.97500000000002</v>
      </c>
      <c r="V85">
        <v>17.341683</v>
      </c>
      <c r="W85">
        <v>46.399079999999998</v>
      </c>
      <c r="X85">
        <v>147.26089999999999</v>
      </c>
      <c r="Y85">
        <v>0</v>
      </c>
      <c r="Z85">
        <v>13.1076</v>
      </c>
      <c r="AA85">
        <v>13.983000000000001</v>
      </c>
      <c r="AB85">
        <v>26.989000000000001</v>
      </c>
      <c r="AC85">
        <v>19.811679999999999</v>
      </c>
      <c r="AD85">
        <v>18.643799999999999</v>
      </c>
      <c r="AE85">
        <v>50.592516000000003</v>
      </c>
      <c r="AF85">
        <v>9.0630000000000006</v>
      </c>
      <c r="AG85">
        <v>42.931800000000003</v>
      </c>
      <c r="AH85">
        <v>95.539599999999993</v>
      </c>
      <c r="AI85">
        <v>0</v>
      </c>
      <c r="AJ85">
        <v>0</v>
      </c>
      <c r="AK85">
        <v>52.999200000000002</v>
      </c>
      <c r="AL85">
        <v>11.62</v>
      </c>
      <c r="AM85">
        <v>16.106112</v>
      </c>
      <c r="AN85">
        <v>0.66061999999999999</v>
      </c>
      <c r="AO85">
        <v>5.88</v>
      </c>
      <c r="AP85">
        <v>7.0454999999999997</v>
      </c>
      <c r="AQ85">
        <v>48.1</v>
      </c>
      <c r="AR85">
        <v>28.704000000000001</v>
      </c>
      <c r="AS85">
        <v>22.868400000000001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79.639234999999985</v>
      </c>
      <c r="BA85">
        <f t="shared" si="4"/>
        <v>1821.0887510000002</v>
      </c>
      <c r="BB85">
        <v>82</v>
      </c>
      <c r="BD85">
        <v>6.48</v>
      </c>
      <c r="BE85">
        <v>1.92</v>
      </c>
      <c r="BF85">
        <v>2.25</v>
      </c>
      <c r="BG85">
        <v>1.79</v>
      </c>
      <c r="BH85">
        <v>6.3</v>
      </c>
      <c r="BI85">
        <v>0.77</v>
      </c>
      <c r="BJ85">
        <v>0.4</v>
      </c>
      <c r="BK85">
        <v>1.93</v>
      </c>
      <c r="BL85">
        <v>0</v>
      </c>
      <c r="BM85">
        <v>0.16</v>
      </c>
      <c r="BN85">
        <v>3.52</v>
      </c>
      <c r="BO85">
        <v>1.89</v>
      </c>
      <c r="BP85">
        <v>0.26</v>
      </c>
      <c r="BQ85">
        <v>2</v>
      </c>
      <c r="BR85">
        <v>2.1800000000000002</v>
      </c>
      <c r="BS85">
        <v>1.63</v>
      </c>
      <c r="BT85">
        <v>2.8932340000000001</v>
      </c>
      <c r="BU85">
        <v>1.348125</v>
      </c>
      <c r="BV85">
        <v>2.0447700000000002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1.767768</v>
      </c>
      <c r="CN85">
        <v>1.779525</v>
      </c>
      <c r="CO85">
        <v>4.3140000000000001</v>
      </c>
      <c r="CP85">
        <v>4.2765000000000004</v>
      </c>
      <c r="CQ85">
        <v>3.55905</v>
      </c>
      <c r="CR85">
        <v>0.32389499999999999</v>
      </c>
      <c r="CS85">
        <v>2.24878</v>
      </c>
      <c r="CT85">
        <v>0</v>
      </c>
      <c r="CU85">
        <v>0.83160000000000001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79.639234999999985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293.44</v>
      </c>
      <c r="L86">
        <v>0</v>
      </c>
      <c r="M86">
        <v>47.195999999999998</v>
      </c>
      <c r="N86">
        <v>59.2</v>
      </c>
      <c r="O86">
        <v>126.47812500000001</v>
      </c>
      <c r="P86">
        <v>125.587</v>
      </c>
      <c r="Q86">
        <v>0</v>
      </c>
      <c r="R86">
        <v>14.885300000000001</v>
      </c>
      <c r="S86">
        <v>18.792999999999999</v>
      </c>
      <c r="T86">
        <v>0</v>
      </c>
      <c r="U86">
        <v>348.97500000000002</v>
      </c>
      <c r="V86">
        <v>17.341683</v>
      </c>
      <c r="W86">
        <v>46.399079999999998</v>
      </c>
      <c r="X86">
        <v>147.26089999999999</v>
      </c>
      <c r="Y86">
        <v>0</v>
      </c>
      <c r="Z86">
        <v>13.1076</v>
      </c>
      <c r="AA86">
        <v>13.983000000000001</v>
      </c>
      <c r="AB86">
        <v>13.426</v>
      </c>
      <c r="AC86">
        <v>9.9058399999999995</v>
      </c>
      <c r="AD86">
        <v>18.643799999999999</v>
      </c>
      <c r="AE86">
        <v>50.592516000000003</v>
      </c>
      <c r="AF86">
        <v>9.0630000000000006</v>
      </c>
      <c r="AG86">
        <v>42.931800000000003</v>
      </c>
      <c r="AH86">
        <v>95.539599999999993</v>
      </c>
      <c r="AI86">
        <v>0</v>
      </c>
      <c r="AJ86">
        <v>0</v>
      </c>
      <c r="AK86">
        <v>52.999200000000002</v>
      </c>
      <c r="AL86">
        <v>11.62</v>
      </c>
      <c r="AM86">
        <v>16.106112</v>
      </c>
      <c r="AN86">
        <v>0.66061999999999999</v>
      </c>
      <c r="AO86">
        <v>5.88</v>
      </c>
      <c r="AP86">
        <v>7.0454999999999997</v>
      </c>
      <c r="AQ86">
        <v>48.1</v>
      </c>
      <c r="AR86">
        <v>28.704000000000001</v>
      </c>
      <c r="AS86">
        <v>22.868400000000001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79.639234999999985</v>
      </c>
      <c r="BA86">
        <f t="shared" si="4"/>
        <v>1797.6199109999998</v>
      </c>
      <c r="BB86">
        <v>83</v>
      </c>
      <c r="BD86">
        <v>6.48</v>
      </c>
      <c r="BE86">
        <v>1.92</v>
      </c>
      <c r="BF86">
        <v>2.25</v>
      </c>
      <c r="BG86">
        <v>1.79</v>
      </c>
      <c r="BH86">
        <v>6.3</v>
      </c>
      <c r="BI86">
        <v>0.77</v>
      </c>
      <c r="BJ86">
        <v>0.4</v>
      </c>
      <c r="BK86">
        <v>1.93</v>
      </c>
      <c r="BL86">
        <v>0</v>
      </c>
      <c r="BM86">
        <v>0.16</v>
      </c>
      <c r="BN86">
        <v>3.52</v>
      </c>
      <c r="BO86">
        <v>1.89</v>
      </c>
      <c r="BP86">
        <v>0.26</v>
      </c>
      <c r="BQ86">
        <v>2</v>
      </c>
      <c r="BR86">
        <v>2.1800000000000002</v>
      </c>
      <c r="BS86">
        <v>1.63</v>
      </c>
      <c r="BT86">
        <v>2.8932340000000001</v>
      </c>
      <c r="BU86">
        <v>1.348125</v>
      </c>
      <c r="BV86">
        <v>2.0447700000000002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1.767768</v>
      </c>
      <c r="CN86">
        <v>1.779525</v>
      </c>
      <c r="CO86">
        <v>4.3140000000000001</v>
      </c>
      <c r="CP86">
        <v>4.2765000000000004</v>
      </c>
      <c r="CQ86">
        <v>3.55905</v>
      </c>
      <c r="CR86">
        <v>0.32389499999999999</v>
      </c>
      <c r="CS86">
        <v>2.24878</v>
      </c>
      <c r="CT86">
        <v>0</v>
      </c>
      <c r="CU86">
        <v>0.83160000000000001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79.639234999999985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293.44</v>
      </c>
      <c r="L87">
        <v>0</v>
      </c>
      <c r="M87">
        <v>47.195999999999998</v>
      </c>
      <c r="N87">
        <v>59.2</v>
      </c>
      <c r="O87">
        <v>126.47812500000001</v>
      </c>
      <c r="P87">
        <v>125.587</v>
      </c>
      <c r="Q87">
        <v>0</v>
      </c>
      <c r="R87">
        <v>14.885300000000001</v>
      </c>
      <c r="S87">
        <v>18.792999999999999</v>
      </c>
      <c r="T87">
        <v>0</v>
      </c>
      <c r="U87">
        <v>348.97500000000002</v>
      </c>
      <c r="V87">
        <v>16.521999999999998</v>
      </c>
      <c r="W87">
        <v>46.399079999999998</v>
      </c>
      <c r="X87">
        <v>147.26089999999999</v>
      </c>
      <c r="Y87">
        <v>0</v>
      </c>
      <c r="Z87">
        <v>13.1076</v>
      </c>
      <c r="AA87">
        <v>0</v>
      </c>
      <c r="AB87">
        <v>0</v>
      </c>
      <c r="AC87">
        <v>9.9058399999999995</v>
      </c>
      <c r="AD87">
        <v>18.643799999999999</v>
      </c>
      <c r="AE87">
        <v>50.592516000000003</v>
      </c>
      <c r="AF87">
        <v>9.0630000000000006</v>
      </c>
      <c r="AG87">
        <v>42.931800000000003</v>
      </c>
      <c r="AH87">
        <v>71.654700000000005</v>
      </c>
      <c r="AI87">
        <v>0</v>
      </c>
      <c r="AJ87">
        <v>0</v>
      </c>
      <c r="AK87">
        <v>52.999200000000002</v>
      </c>
      <c r="AL87">
        <v>11.62</v>
      </c>
      <c r="AM87">
        <v>10.80288</v>
      </c>
      <c r="AN87">
        <v>0.66061999999999999</v>
      </c>
      <c r="AO87">
        <v>5.88</v>
      </c>
      <c r="AP87">
        <v>7.0454999999999997</v>
      </c>
      <c r="AQ87">
        <v>48.1</v>
      </c>
      <c r="AR87">
        <v>28.704000000000001</v>
      </c>
      <c r="AS87">
        <v>23.541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79.262834999999995</v>
      </c>
      <c r="BA87">
        <f t="shared" si="4"/>
        <v>1740.4992959999997</v>
      </c>
      <c r="BB87">
        <v>84</v>
      </c>
      <c r="BD87">
        <v>6.48</v>
      </c>
      <c r="BE87">
        <v>1.92</v>
      </c>
      <c r="BF87">
        <v>2.25</v>
      </c>
      <c r="BG87">
        <v>1.79</v>
      </c>
      <c r="BH87">
        <v>6.3</v>
      </c>
      <c r="BI87">
        <v>0.77</v>
      </c>
      <c r="BJ87">
        <v>0.4</v>
      </c>
      <c r="BK87">
        <v>1.96</v>
      </c>
      <c r="BL87">
        <v>0</v>
      </c>
      <c r="BM87">
        <v>0.16</v>
      </c>
      <c r="BN87">
        <v>3.52</v>
      </c>
      <c r="BO87">
        <v>1.89</v>
      </c>
      <c r="BP87">
        <v>0.26</v>
      </c>
      <c r="BQ87">
        <v>2</v>
      </c>
      <c r="BR87">
        <v>2.1800000000000002</v>
      </c>
      <c r="BS87">
        <v>1.63</v>
      </c>
      <c r="BT87">
        <v>2.8932340000000001</v>
      </c>
      <c r="BU87">
        <v>1.348125</v>
      </c>
      <c r="BV87">
        <v>2.0447700000000002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1.767768</v>
      </c>
      <c r="CN87">
        <v>1.779525</v>
      </c>
      <c r="CO87">
        <v>4.3140000000000001</v>
      </c>
      <c r="CP87">
        <v>4.2765000000000004</v>
      </c>
      <c r="CQ87">
        <v>3.55905</v>
      </c>
      <c r="CR87">
        <v>0.32389499999999999</v>
      </c>
      <c r="CS87">
        <v>2.24878</v>
      </c>
      <c r="CT87">
        <v>0</v>
      </c>
      <c r="CU87">
        <v>0.5544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79.262834999999995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293.44</v>
      </c>
      <c r="L88">
        <v>0</v>
      </c>
      <c r="M88">
        <v>47.195999999999998</v>
      </c>
      <c r="N88">
        <v>59.2</v>
      </c>
      <c r="O88">
        <v>126.47812500000001</v>
      </c>
      <c r="P88">
        <v>125.587</v>
      </c>
      <c r="Q88">
        <v>0</v>
      </c>
      <c r="R88">
        <v>14.885300000000001</v>
      </c>
      <c r="S88">
        <v>18.792999999999999</v>
      </c>
      <c r="T88">
        <v>0</v>
      </c>
      <c r="U88">
        <v>348.97500000000002</v>
      </c>
      <c r="V88">
        <v>16.521999999999998</v>
      </c>
      <c r="W88">
        <v>46.399079999999998</v>
      </c>
      <c r="X88">
        <v>147.26089999999999</v>
      </c>
      <c r="Y88">
        <v>0</v>
      </c>
      <c r="Z88">
        <v>13.1076</v>
      </c>
      <c r="AA88">
        <v>0</v>
      </c>
      <c r="AB88">
        <v>0</v>
      </c>
      <c r="AC88">
        <v>9.9058399999999995</v>
      </c>
      <c r="AD88">
        <v>18.643799999999999</v>
      </c>
      <c r="AE88">
        <v>50.592516000000003</v>
      </c>
      <c r="AF88">
        <v>9.0630000000000006</v>
      </c>
      <c r="AG88">
        <v>42.931800000000003</v>
      </c>
      <c r="AH88">
        <v>47.769799999999996</v>
      </c>
      <c r="AI88">
        <v>0</v>
      </c>
      <c r="AJ88">
        <v>0</v>
      </c>
      <c r="AK88">
        <v>52.999200000000002</v>
      </c>
      <c r="AL88">
        <v>11.62</v>
      </c>
      <c r="AM88">
        <v>10.80288</v>
      </c>
      <c r="AN88">
        <v>0.66061999999999999</v>
      </c>
      <c r="AO88">
        <v>5.88</v>
      </c>
      <c r="AP88">
        <v>7.0454999999999997</v>
      </c>
      <c r="AQ88">
        <v>48.1</v>
      </c>
      <c r="AR88">
        <v>28.704000000000001</v>
      </c>
      <c r="AS88">
        <v>23.541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79.11683499999998</v>
      </c>
      <c r="BA88">
        <f t="shared" si="4"/>
        <v>1716.4683959999998</v>
      </c>
      <c r="BB88">
        <v>85</v>
      </c>
      <c r="BD88">
        <v>6.48</v>
      </c>
      <c r="BE88">
        <v>1.92</v>
      </c>
      <c r="BF88">
        <v>2.25</v>
      </c>
      <c r="BG88">
        <v>1.79</v>
      </c>
      <c r="BH88">
        <v>6.3</v>
      </c>
      <c r="BI88">
        <v>0.77</v>
      </c>
      <c r="BJ88">
        <v>0.4</v>
      </c>
      <c r="BK88">
        <v>1.96</v>
      </c>
      <c r="BL88">
        <v>0</v>
      </c>
      <c r="BM88">
        <v>0.16</v>
      </c>
      <c r="BN88">
        <v>3.52</v>
      </c>
      <c r="BO88">
        <v>1.89</v>
      </c>
      <c r="BP88">
        <v>0.26</v>
      </c>
      <c r="BQ88">
        <v>2</v>
      </c>
      <c r="BR88">
        <v>2.1800000000000002</v>
      </c>
      <c r="BS88">
        <v>1.63</v>
      </c>
      <c r="BT88">
        <v>2.8932340000000001</v>
      </c>
      <c r="BU88">
        <v>1.348125</v>
      </c>
      <c r="BV88">
        <v>2.0447700000000002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1.767768</v>
      </c>
      <c r="CN88">
        <v>1.779525</v>
      </c>
      <c r="CO88">
        <v>4.3140000000000001</v>
      </c>
      <c r="CP88">
        <v>4.2765000000000004</v>
      </c>
      <c r="CQ88">
        <v>3.55905</v>
      </c>
      <c r="CR88">
        <v>0.32389499999999999</v>
      </c>
      <c r="CS88">
        <v>2.24878</v>
      </c>
      <c r="CT88">
        <v>0</v>
      </c>
      <c r="CU88">
        <v>0.53759999999999997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79.11683499999998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293.44</v>
      </c>
      <c r="L89">
        <v>0</v>
      </c>
      <c r="M89">
        <v>47.195999999999998</v>
      </c>
      <c r="N89">
        <v>59.2</v>
      </c>
      <c r="O89">
        <v>126.47812500000001</v>
      </c>
      <c r="P89">
        <v>125.587</v>
      </c>
      <c r="Q89">
        <v>0</v>
      </c>
      <c r="R89">
        <v>14.885300000000001</v>
      </c>
      <c r="S89">
        <v>18.792999999999999</v>
      </c>
      <c r="T89">
        <v>0</v>
      </c>
      <c r="U89">
        <v>348.97500000000002</v>
      </c>
      <c r="V89">
        <v>16.521999999999998</v>
      </c>
      <c r="W89">
        <v>46.399079999999998</v>
      </c>
      <c r="X89">
        <v>147.26089999999999</v>
      </c>
      <c r="Y89">
        <v>0</v>
      </c>
      <c r="Z89">
        <v>13.1076</v>
      </c>
      <c r="AA89">
        <v>0</v>
      </c>
      <c r="AB89">
        <v>0</v>
      </c>
      <c r="AC89">
        <v>0</v>
      </c>
      <c r="AD89">
        <v>18.643799999999999</v>
      </c>
      <c r="AE89">
        <v>50.592516000000003</v>
      </c>
      <c r="AF89">
        <v>9.0630000000000006</v>
      </c>
      <c r="AG89">
        <v>42.931800000000003</v>
      </c>
      <c r="AH89">
        <v>23.884899999999998</v>
      </c>
      <c r="AI89">
        <v>0</v>
      </c>
      <c r="AJ89">
        <v>0</v>
      </c>
      <c r="AK89">
        <v>52.999200000000002</v>
      </c>
      <c r="AL89">
        <v>11.62</v>
      </c>
      <c r="AM89">
        <v>10.80288</v>
      </c>
      <c r="AN89">
        <v>0.66061999999999999</v>
      </c>
      <c r="AO89">
        <v>4.9980000000000002</v>
      </c>
      <c r="AP89">
        <v>7.6859999999999999</v>
      </c>
      <c r="AQ89">
        <v>31.2</v>
      </c>
      <c r="AR89">
        <v>24.288</v>
      </c>
      <c r="AS89">
        <v>23.541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78.727234999999979</v>
      </c>
      <c r="BA89">
        <f t="shared" si="4"/>
        <v>1660.730556</v>
      </c>
      <c r="BB89">
        <v>86</v>
      </c>
      <c r="BD89">
        <v>6.48</v>
      </c>
      <c r="BE89">
        <v>1.92</v>
      </c>
      <c r="BF89">
        <v>2.25</v>
      </c>
      <c r="BG89">
        <v>1.79</v>
      </c>
      <c r="BH89">
        <v>6.3</v>
      </c>
      <c r="BI89">
        <v>0.77</v>
      </c>
      <c r="BJ89">
        <v>0.4</v>
      </c>
      <c r="BK89">
        <v>1.96</v>
      </c>
      <c r="BL89">
        <v>0</v>
      </c>
      <c r="BM89">
        <v>0.16</v>
      </c>
      <c r="BN89">
        <v>3.52</v>
      </c>
      <c r="BO89">
        <v>1.89</v>
      </c>
      <c r="BP89">
        <v>0.26</v>
      </c>
      <c r="BQ89">
        <v>2</v>
      </c>
      <c r="BR89">
        <v>2.1800000000000002</v>
      </c>
      <c r="BS89">
        <v>1.63</v>
      </c>
      <c r="BT89">
        <v>2.8932340000000001</v>
      </c>
      <c r="BU89">
        <v>1.348125</v>
      </c>
      <c r="BV89">
        <v>2.0447700000000002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1.767768</v>
      </c>
      <c r="CN89">
        <v>1.779525</v>
      </c>
      <c r="CO89">
        <v>4.3140000000000001</v>
      </c>
      <c r="CP89">
        <v>4.2765000000000004</v>
      </c>
      <c r="CQ89">
        <v>3.55905</v>
      </c>
      <c r="CR89">
        <v>0.32389499999999999</v>
      </c>
      <c r="CS89">
        <v>2.24878</v>
      </c>
      <c r="CT89">
        <v>0</v>
      </c>
      <c r="CU89">
        <v>0.2772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78.727234999999979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293.44</v>
      </c>
      <c r="L90">
        <v>0</v>
      </c>
      <c r="M90">
        <v>47.195999999999998</v>
      </c>
      <c r="N90">
        <v>59.2</v>
      </c>
      <c r="O90">
        <v>126.47812500000001</v>
      </c>
      <c r="P90">
        <v>125.587</v>
      </c>
      <c r="Q90">
        <v>0</v>
      </c>
      <c r="R90">
        <v>14.885300000000001</v>
      </c>
      <c r="S90">
        <v>18.792999999999999</v>
      </c>
      <c r="T90">
        <v>0</v>
      </c>
      <c r="U90">
        <v>348.97500000000002</v>
      </c>
      <c r="V90">
        <v>16.521999999999998</v>
      </c>
      <c r="W90">
        <v>46.399079999999998</v>
      </c>
      <c r="X90">
        <v>147.26089999999999</v>
      </c>
      <c r="Y90">
        <v>0</v>
      </c>
      <c r="Z90">
        <v>13.1076</v>
      </c>
      <c r="AA90">
        <v>0</v>
      </c>
      <c r="AB90">
        <v>0</v>
      </c>
      <c r="AC90">
        <v>0</v>
      </c>
      <c r="AD90">
        <v>18.643799999999999</v>
      </c>
      <c r="AE90">
        <v>47.924500000000002</v>
      </c>
      <c r="AF90">
        <v>9.0630000000000006</v>
      </c>
      <c r="AG90">
        <v>42.931800000000003</v>
      </c>
      <c r="AH90">
        <v>23.884899999999998</v>
      </c>
      <c r="AI90">
        <v>0</v>
      </c>
      <c r="AJ90">
        <v>0</v>
      </c>
      <c r="AK90">
        <v>52.999200000000002</v>
      </c>
      <c r="AL90">
        <v>11.62</v>
      </c>
      <c r="AM90">
        <v>10.80288</v>
      </c>
      <c r="AN90">
        <v>0.66061999999999999</v>
      </c>
      <c r="AO90">
        <v>4.9980000000000002</v>
      </c>
      <c r="AP90">
        <v>7.6859999999999999</v>
      </c>
      <c r="AQ90">
        <v>15.6</v>
      </c>
      <c r="AR90">
        <v>24.288</v>
      </c>
      <c r="AS90">
        <v>23.541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78.450034999999986</v>
      </c>
      <c r="BA90">
        <f t="shared" si="4"/>
        <v>1642.18534</v>
      </c>
      <c r="BB90">
        <v>87</v>
      </c>
      <c r="BD90">
        <v>6.48</v>
      </c>
      <c r="BE90">
        <v>1.92</v>
      </c>
      <c r="BF90">
        <v>2.25</v>
      </c>
      <c r="BG90">
        <v>1.79</v>
      </c>
      <c r="BH90">
        <v>6.3</v>
      </c>
      <c r="BI90">
        <v>0.77</v>
      </c>
      <c r="BJ90">
        <v>0.4</v>
      </c>
      <c r="BK90">
        <v>1.96</v>
      </c>
      <c r="BL90">
        <v>0</v>
      </c>
      <c r="BM90">
        <v>0.16</v>
      </c>
      <c r="BN90">
        <v>3.52</v>
      </c>
      <c r="BO90">
        <v>1.89</v>
      </c>
      <c r="BP90">
        <v>0.26</v>
      </c>
      <c r="BQ90">
        <v>2</v>
      </c>
      <c r="BR90">
        <v>2.1800000000000002</v>
      </c>
      <c r="BS90">
        <v>1.63</v>
      </c>
      <c r="BT90">
        <v>2.8932340000000001</v>
      </c>
      <c r="BU90">
        <v>1.348125</v>
      </c>
      <c r="BV90">
        <v>2.0447700000000002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1.767768</v>
      </c>
      <c r="CN90">
        <v>1.779525</v>
      </c>
      <c r="CO90">
        <v>4.3140000000000001</v>
      </c>
      <c r="CP90">
        <v>4.2765000000000004</v>
      </c>
      <c r="CQ90">
        <v>3.55905</v>
      </c>
      <c r="CR90">
        <v>0.32389499999999999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78.450034999999986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293.44</v>
      </c>
      <c r="L91">
        <v>0</v>
      </c>
      <c r="M91">
        <v>47.195999999999998</v>
      </c>
      <c r="N91">
        <v>59.2</v>
      </c>
      <c r="O91">
        <v>126.47812500000001</v>
      </c>
      <c r="P91">
        <v>125.587</v>
      </c>
      <c r="Q91">
        <v>0</v>
      </c>
      <c r="R91">
        <v>14.885300000000001</v>
      </c>
      <c r="S91">
        <v>18.792999999999999</v>
      </c>
      <c r="T91">
        <v>0</v>
      </c>
      <c r="U91">
        <v>348.97500000000002</v>
      </c>
      <c r="V91">
        <v>12.922000000000001</v>
      </c>
      <c r="W91">
        <v>46.399079999999998</v>
      </c>
      <c r="X91">
        <v>147.26089999999999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18.643799999999999</v>
      </c>
      <c r="AE91">
        <v>31.512</v>
      </c>
      <c r="AF91">
        <v>9.0630000000000006</v>
      </c>
      <c r="AG91">
        <v>42.931800000000003</v>
      </c>
      <c r="AH91">
        <v>23.884899999999998</v>
      </c>
      <c r="AI91">
        <v>0</v>
      </c>
      <c r="AJ91">
        <v>0</v>
      </c>
      <c r="AK91">
        <v>52.999200000000002</v>
      </c>
      <c r="AL91">
        <v>11.62</v>
      </c>
      <c r="AM91">
        <v>5.40144</v>
      </c>
      <c r="AN91">
        <v>0.66061999999999999</v>
      </c>
      <c r="AO91">
        <v>4.9980000000000002</v>
      </c>
      <c r="AP91">
        <v>7.6859999999999999</v>
      </c>
      <c r="AQ91">
        <v>0</v>
      </c>
      <c r="AR91">
        <v>24.288</v>
      </c>
      <c r="AS91">
        <v>18.832799999999999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78.490037000000001</v>
      </c>
      <c r="BA91">
        <f t="shared" si="4"/>
        <v>1589.949402</v>
      </c>
      <c r="BB91">
        <v>88</v>
      </c>
      <c r="BD91">
        <v>6.48</v>
      </c>
      <c r="BE91">
        <v>1.92</v>
      </c>
      <c r="BF91">
        <v>2.25</v>
      </c>
      <c r="BG91">
        <v>1.79</v>
      </c>
      <c r="BH91">
        <v>6.3</v>
      </c>
      <c r="BI91">
        <v>0.8</v>
      </c>
      <c r="BJ91">
        <v>0.41</v>
      </c>
      <c r="BK91">
        <v>1.96</v>
      </c>
      <c r="BL91">
        <v>0</v>
      </c>
      <c r="BM91">
        <v>0.16</v>
      </c>
      <c r="BN91">
        <v>3.52</v>
      </c>
      <c r="BO91">
        <v>1.89</v>
      </c>
      <c r="BP91">
        <v>0.26</v>
      </c>
      <c r="BQ91">
        <v>2</v>
      </c>
      <c r="BR91">
        <v>2.1800000000000002</v>
      </c>
      <c r="BS91">
        <v>1.63</v>
      </c>
      <c r="BT91">
        <v>2.8932340000000001</v>
      </c>
      <c r="BU91">
        <v>1.3481259999999999</v>
      </c>
      <c r="BV91">
        <v>2.0447700000000002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1.7677689999999999</v>
      </c>
      <c r="CN91">
        <v>1.779525</v>
      </c>
      <c r="CO91">
        <v>4.3140000000000001</v>
      </c>
      <c r="CP91">
        <v>4.2765000000000004</v>
      </c>
      <c r="CQ91">
        <v>3.55905</v>
      </c>
      <c r="CR91">
        <v>0.32389499999999999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78.490037000000001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293.44</v>
      </c>
      <c r="L92">
        <v>0</v>
      </c>
      <c r="M92">
        <v>47.195999999999998</v>
      </c>
      <c r="N92">
        <v>59.2</v>
      </c>
      <c r="O92">
        <v>126.47812500000001</v>
      </c>
      <c r="P92">
        <v>125.587</v>
      </c>
      <c r="Q92">
        <v>0</v>
      </c>
      <c r="R92">
        <v>14.885300000000001</v>
      </c>
      <c r="S92">
        <v>18.792999999999999</v>
      </c>
      <c r="T92">
        <v>0</v>
      </c>
      <c r="U92">
        <v>348.97500000000002</v>
      </c>
      <c r="V92">
        <v>12.922000000000001</v>
      </c>
      <c r="W92">
        <v>46.399079999999998</v>
      </c>
      <c r="X92">
        <v>147.26089999999999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18.643799999999999</v>
      </c>
      <c r="AE92">
        <v>31.512</v>
      </c>
      <c r="AF92">
        <v>9.0630000000000006</v>
      </c>
      <c r="AG92">
        <v>42.931800000000003</v>
      </c>
      <c r="AH92">
        <v>23.884899999999998</v>
      </c>
      <c r="AI92">
        <v>0</v>
      </c>
      <c r="AJ92">
        <v>0</v>
      </c>
      <c r="AK92">
        <v>52.999200000000002</v>
      </c>
      <c r="AL92">
        <v>11.62</v>
      </c>
      <c r="AM92">
        <v>5.40144</v>
      </c>
      <c r="AN92">
        <v>0.66061999999999999</v>
      </c>
      <c r="AO92">
        <v>4.9980000000000002</v>
      </c>
      <c r="AP92">
        <v>7.6859999999999999</v>
      </c>
      <c r="AQ92">
        <v>0</v>
      </c>
      <c r="AR92">
        <v>24.288</v>
      </c>
      <c r="AS92">
        <v>18.832799999999999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78.490037000000001</v>
      </c>
      <c r="BA92">
        <f t="shared" si="4"/>
        <v>1589.949402</v>
      </c>
      <c r="BB92">
        <v>89</v>
      </c>
      <c r="BD92">
        <v>6.48</v>
      </c>
      <c r="BE92">
        <v>1.92</v>
      </c>
      <c r="BF92">
        <v>2.25</v>
      </c>
      <c r="BG92">
        <v>1.79</v>
      </c>
      <c r="BH92">
        <v>6.3</v>
      </c>
      <c r="BI92">
        <v>0.8</v>
      </c>
      <c r="BJ92">
        <v>0.41</v>
      </c>
      <c r="BK92">
        <v>1.96</v>
      </c>
      <c r="BL92">
        <v>0</v>
      </c>
      <c r="BM92">
        <v>0.16</v>
      </c>
      <c r="BN92">
        <v>3.52</v>
      </c>
      <c r="BO92">
        <v>1.89</v>
      </c>
      <c r="BP92">
        <v>0.26</v>
      </c>
      <c r="BQ92">
        <v>2</v>
      </c>
      <c r="BR92">
        <v>2.1800000000000002</v>
      </c>
      <c r="BS92">
        <v>1.63</v>
      </c>
      <c r="BT92">
        <v>2.8932340000000001</v>
      </c>
      <c r="BU92">
        <v>1.3481259999999999</v>
      </c>
      <c r="BV92">
        <v>2.0447700000000002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1.7677689999999999</v>
      </c>
      <c r="CN92">
        <v>1.779525</v>
      </c>
      <c r="CO92">
        <v>4.3140000000000001</v>
      </c>
      <c r="CP92">
        <v>4.2765000000000004</v>
      </c>
      <c r="CQ92">
        <v>3.55905</v>
      </c>
      <c r="CR92">
        <v>0.32389499999999999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78.490037000000001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252.44</v>
      </c>
      <c r="L93">
        <v>0</v>
      </c>
      <c r="M93">
        <v>47.195999999999998</v>
      </c>
      <c r="N93">
        <v>59.2</v>
      </c>
      <c r="O93">
        <v>126.47812500000001</v>
      </c>
      <c r="P93">
        <v>125.587</v>
      </c>
      <c r="Q93">
        <v>0</v>
      </c>
      <c r="R93">
        <v>11.928210999999999</v>
      </c>
      <c r="S93">
        <v>14.771331999999999</v>
      </c>
      <c r="T93">
        <v>0</v>
      </c>
      <c r="U93">
        <v>348.97500000000002</v>
      </c>
      <c r="V93">
        <v>12.922000000000001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18.643799999999999</v>
      </c>
      <c r="AE93">
        <v>31.512</v>
      </c>
      <c r="AF93">
        <v>9.0630000000000006</v>
      </c>
      <c r="AG93">
        <v>42.931800000000003</v>
      </c>
      <c r="AH93">
        <v>18.276299999999999</v>
      </c>
      <c r="AI93">
        <v>0</v>
      </c>
      <c r="AJ93">
        <v>0</v>
      </c>
      <c r="AK93">
        <v>52.999200000000002</v>
      </c>
      <c r="AL93">
        <v>11.62</v>
      </c>
      <c r="AM93">
        <v>5.40144</v>
      </c>
      <c r="AN93">
        <v>0.66061999999999999</v>
      </c>
      <c r="AO93">
        <v>5.88</v>
      </c>
      <c r="AP93">
        <v>7.6859999999999999</v>
      </c>
      <c r="AQ93">
        <v>0</v>
      </c>
      <c r="AR93">
        <v>24.288</v>
      </c>
      <c r="AS93">
        <v>21.523199999999999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78.459637000000001</v>
      </c>
      <c r="BA93">
        <f t="shared" si="4"/>
        <v>1533.3502450000003</v>
      </c>
      <c r="BB93">
        <v>90</v>
      </c>
      <c r="BD93">
        <v>6.48</v>
      </c>
      <c r="BE93">
        <v>1.92</v>
      </c>
      <c r="BF93">
        <v>2.25</v>
      </c>
      <c r="BG93">
        <v>1.79</v>
      </c>
      <c r="BH93">
        <v>6.3</v>
      </c>
      <c r="BI93">
        <v>0.8</v>
      </c>
      <c r="BJ93">
        <v>0.41</v>
      </c>
      <c r="BK93">
        <v>1.96</v>
      </c>
      <c r="BL93">
        <v>0</v>
      </c>
      <c r="BM93">
        <v>0.16</v>
      </c>
      <c r="BN93">
        <v>3.52</v>
      </c>
      <c r="BO93">
        <v>1.89</v>
      </c>
      <c r="BP93">
        <v>0.26</v>
      </c>
      <c r="BQ93">
        <v>2</v>
      </c>
      <c r="BR93">
        <v>2.1800000000000002</v>
      </c>
      <c r="BS93">
        <v>1.63</v>
      </c>
      <c r="BT93">
        <v>2.8932340000000001</v>
      </c>
      <c r="BU93">
        <v>1.3481259999999999</v>
      </c>
      <c r="BV93">
        <v>2.0447700000000002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1.7677689999999999</v>
      </c>
      <c r="CN93">
        <v>1.779525</v>
      </c>
      <c r="CO93">
        <v>4.3140000000000001</v>
      </c>
      <c r="CP93">
        <v>4.2765000000000004</v>
      </c>
      <c r="CQ93">
        <v>3.55905</v>
      </c>
      <c r="CR93">
        <v>0.32389499999999999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78.459637000000001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252.44</v>
      </c>
      <c r="L94">
        <v>0</v>
      </c>
      <c r="M94">
        <v>47.195999999999998</v>
      </c>
      <c r="N94">
        <v>59.2</v>
      </c>
      <c r="O94">
        <v>126.47812500000001</v>
      </c>
      <c r="P94">
        <v>125.587</v>
      </c>
      <c r="Q94">
        <v>0</v>
      </c>
      <c r="R94">
        <v>11.928210999999999</v>
      </c>
      <c r="S94">
        <v>14.771331999999999</v>
      </c>
      <c r="T94">
        <v>0</v>
      </c>
      <c r="U94">
        <v>348.97500000000002</v>
      </c>
      <c r="V94">
        <v>12.922000000000001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18.643799999999999</v>
      </c>
      <c r="AE94">
        <v>31.512</v>
      </c>
      <c r="AF94">
        <v>9.0630000000000006</v>
      </c>
      <c r="AG94">
        <v>42.931800000000003</v>
      </c>
      <c r="AH94">
        <v>0</v>
      </c>
      <c r="AI94">
        <v>0</v>
      </c>
      <c r="AJ94">
        <v>0</v>
      </c>
      <c r="AK94">
        <v>52.999200000000002</v>
      </c>
      <c r="AL94">
        <v>11.62</v>
      </c>
      <c r="AM94">
        <v>5.40144</v>
      </c>
      <c r="AN94">
        <v>0.66061999999999999</v>
      </c>
      <c r="AO94">
        <v>5.88</v>
      </c>
      <c r="AP94">
        <v>7.6859999999999999</v>
      </c>
      <c r="AQ94">
        <v>0</v>
      </c>
      <c r="AR94">
        <v>24.288</v>
      </c>
      <c r="AS94">
        <v>21.523199999999999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78.320836999999997</v>
      </c>
      <c r="BA94">
        <f t="shared" si="4"/>
        <v>1514.9351450000004</v>
      </c>
      <c r="BB94">
        <v>91</v>
      </c>
      <c r="BD94">
        <v>6.48</v>
      </c>
      <c r="BE94">
        <v>1.92</v>
      </c>
      <c r="BF94">
        <v>2.25</v>
      </c>
      <c r="BG94">
        <v>1.79</v>
      </c>
      <c r="BH94">
        <v>6.3</v>
      </c>
      <c r="BI94">
        <v>0.77</v>
      </c>
      <c r="BJ94">
        <v>0.4</v>
      </c>
      <c r="BK94">
        <v>1.96</v>
      </c>
      <c r="BL94">
        <v>0</v>
      </c>
      <c r="BM94">
        <v>0.16</v>
      </c>
      <c r="BN94">
        <v>3.52</v>
      </c>
      <c r="BO94">
        <v>1.89</v>
      </c>
      <c r="BP94">
        <v>0.26</v>
      </c>
      <c r="BQ94">
        <v>2</v>
      </c>
      <c r="BR94">
        <v>2.1800000000000002</v>
      </c>
      <c r="BS94">
        <v>1.63</v>
      </c>
      <c r="BT94">
        <v>2.8932340000000001</v>
      </c>
      <c r="BU94">
        <v>1.3481259999999999</v>
      </c>
      <c r="BV94">
        <v>2.0447700000000002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1.7677689999999999</v>
      </c>
      <c r="CN94">
        <v>1.779525</v>
      </c>
      <c r="CO94">
        <v>4.3140000000000001</v>
      </c>
      <c r="CP94">
        <v>4.2765000000000004</v>
      </c>
      <c r="CQ94">
        <v>3.55905</v>
      </c>
      <c r="CR94">
        <v>0.32389499999999999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78.320836999999997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252.44</v>
      </c>
      <c r="L95">
        <v>0</v>
      </c>
      <c r="M95">
        <v>47.195999999999998</v>
      </c>
      <c r="N95">
        <v>59.2</v>
      </c>
      <c r="O95">
        <v>126.47812500000001</v>
      </c>
      <c r="P95">
        <v>125.587</v>
      </c>
      <c r="Q95">
        <v>0</v>
      </c>
      <c r="R95">
        <v>11.928210999999999</v>
      </c>
      <c r="S95">
        <v>14.771331999999999</v>
      </c>
      <c r="T95">
        <v>0</v>
      </c>
      <c r="U95">
        <v>348.97500000000002</v>
      </c>
      <c r="V95">
        <v>12.922000000000001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18.643799999999999</v>
      </c>
      <c r="AE95">
        <v>31.512</v>
      </c>
      <c r="AF95">
        <v>9.0630000000000006</v>
      </c>
      <c r="AG95">
        <v>42.931800000000003</v>
      </c>
      <c r="AH95">
        <v>0</v>
      </c>
      <c r="AI95">
        <v>0</v>
      </c>
      <c r="AJ95">
        <v>0</v>
      </c>
      <c r="AK95">
        <v>52.999200000000002</v>
      </c>
      <c r="AL95">
        <v>11.62</v>
      </c>
      <c r="AM95">
        <v>5.40144</v>
      </c>
      <c r="AN95">
        <v>0.66061999999999999</v>
      </c>
      <c r="AO95">
        <v>5.88</v>
      </c>
      <c r="AP95">
        <v>7.6859999999999999</v>
      </c>
      <c r="AQ95">
        <v>0</v>
      </c>
      <c r="AR95">
        <v>24.288</v>
      </c>
      <c r="AS95">
        <v>21.523199999999999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78.320836999999997</v>
      </c>
      <c r="BA95">
        <f t="shared" si="4"/>
        <v>1514.9351450000004</v>
      </c>
      <c r="BB95">
        <v>92</v>
      </c>
      <c r="BD95">
        <v>6.48</v>
      </c>
      <c r="BE95">
        <v>1.92</v>
      </c>
      <c r="BF95">
        <v>2.25</v>
      </c>
      <c r="BG95">
        <v>1.79</v>
      </c>
      <c r="BH95">
        <v>6.3</v>
      </c>
      <c r="BI95">
        <v>0.77</v>
      </c>
      <c r="BJ95">
        <v>0.4</v>
      </c>
      <c r="BK95">
        <v>1.96</v>
      </c>
      <c r="BL95">
        <v>0</v>
      </c>
      <c r="BM95">
        <v>0.16</v>
      </c>
      <c r="BN95">
        <v>3.52</v>
      </c>
      <c r="BO95">
        <v>1.89</v>
      </c>
      <c r="BP95">
        <v>0.26</v>
      </c>
      <c r="BQ95">
        <v>2</v>
      </c>
      <c r="BR95">
        <v>2.1800000000000002</v>
      </c>
      <c r="BS95">
        <v>1.63</v>
      </c>
      <c r="BT95">
        <v>2.8932340000000001</v>
      </c>
      <c r="BU95">
        <v>1.3481259999999999</v>
      </c>
      <c r="BV95">
        <v>2.0447700000000002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1.7677689999999999</v>
      </c>
      <c r="CN95">
        <v>1.779525</v>
      </c>
      <c r="CO95">
        <v>4.3140000000000001</v>
      </c>
      <c r="CP95">
        <v>4.2765000000000004</v>
      </c>
      <c r="CQ95">
        <v>3.55905</v>
      </c>
      <c r="CR95">
        <v>0.32389499999999999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78.320836999999997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252.44</v>
      </c>
      <c r="L96">
        <v>0</v>
      </c>
      <c r="M96">
        <v>47.195999999999998</v>
      </c>
      <c r="N96">
        <v>59.2</v>
      </c>
      <c r="O96">
        <v>126.47812500000001</v>
      </c>
      <c r="P96">
        <v>125.587</v>
      </c>
      <c r="Q96">
        <v>0</v>
      </c>
      <c r="R96">
        <v>11.928210999999999</v>
      </c>
      <c r="S96">
        <v>14.771331999999999</v>
      </c>
      <c r="T96">
        <v>0</v>
      </c>
      <c r="U96">
        <v>348.97500000000002</v>
      </c>
      <c r="V96">
        <v>12.922000000000001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18.643799999999999</v>
      </c>
      <c r="AE96">
        <v>31.512</v>
      </c>
      <c r="AF96">
        <v>9.0630000000000006</v>
      </c>
      <c r="AG96">
        <v>42.931800000000003</v>
      </c>
      <c r="AH96">
        <v>0</v>
      </c>
      <c r="AI96">
        <v>0</v>
      </c>
      <c r="AJ96">
        <v>0</v>
      </c>
      <c r="AK96">
        <v>52.999200000000002</v>
      </c>
      <c r="AL96">
        <v>11.62</v>
      </c>
      <c r="AM96">
        <v>5.40144</v>
      </c>
      <c r="AN96">
        <v>0.66061999999999999</v>
      </c>
      <c r="AO96">
        <v>5.88</v>
      </c>
      <c r="AP96">
        <v>7.6859999999999999</v>
      </c>
      <c r="AQ96">
        <v>0</v>
      </c>
      <c r="AR96">
        <v>24.288</v>
      </c>
      <c r="AS96">
        <v>21.523199999999999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78.320836999999997</v>
      </c>
      <c r="BA96">
        <f t="shared" si="4"/>
        <v>1514.9351450000004</v>
      </c>
      <c r="BB96">
        <v>93</v>
      </c>
      <c r="BD96">
        <v>6.48</v>
      </c>
      <c r="BE96">
        <v>1.92</v>
      </c>
      <c r="BF96">
        <v>2.25</v>
      </c>
      <c r="BG96">
        <v>1.79</v>
      </c>
      <c r="BH96">
        <v>6.3</v>
      </c>
      <c r="BI96">
        <v>0.77</v>
      </c>
      <c r="BJ96">
        <v>0.4</v>
      </c>
      <c r="BK96">
        <v>1.96</v>
      </c>
      <c r="BL96">
        <v>0</v>
      </c>
      <c r="BM96">
        <v>0.16</v>
      </c>
      <c r="BN96">
        <v>3.52</v>
      </c>
      <c r="BO96">
        <v>1.89</v>
      </c>
      <c r="BP96">
        <v>0.26</v>
      </c>
      <c r="BQ96">
        <v>2</v>
      </c>
      <c r="BR96">
        <v>2.1800000000000002</v>
      </c>
      <c r="BS96">
        <v>1.63</v>
      </c>
      <c r="BT96">
        <v>2.8932340000000001</v>
      </c>
      <c r="BU96">
        <v>1.3481259999999999</v>
      </c>
      <c r="BV96">
        <v>2.0447700000000002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1.7677689999999999</v>
      </c>
      <c r="CN96">
        <v>1.779525</v>
      </c>
      <c r="CO96">
        <v>4.3140000000000001</v>
      </c>
      <c r="CP96">
        <v>4.2765000000000004</v>
      </c>
      <c r="CQ96">
        <v>3.55905</v>
      </c>
      <c r="CR96">
        <v>0.32389499999999999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78.320836999999997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252.44</v>
      </c>
      <c r="L97">
        <v>0</v>
      </c>
      <c r="M97">
        <v>47.195999999999998</v>
      </c>
      <c r="N97">
        <v>59.2</v>
      </c>
      <c r="O97">
        <v>126.47812500000001</v>
      </c>
      <c r="P97">
        <v>125.587</v>
      </c>
      <c r="Q97">
        <v>0</v>
      </c>
      <c r="R97">
        <v>11.80856</v>
      </c>
      <c r="S97">
        <v>14.555804999999999</v>
      </c>
      <c r="T97">
        <v>0</v>
      </c>
      <c r="U97">
        <v>348.97500000000002</v>
      </c>
      <c r="V97">
        <v>12.922000000000001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18.643799999999999</v>
      </c>
      <c r="AE97">
        <v>31.512</v>
      </c>
      <c r="AF97">
        <v>9.0630000000000006</v>
      </c>
      <c r="AG97">
        <v>42.931800000000003</v>
      </c>
      <c r="AH97">
        <v>0</v>
      </c>
      <c r="AI97">
        <v>0</v>
      </c>
      <c r="AJ97">
        <v>0</v>
      </c>
      <c r="AK97">
        <v>52.999200000000002</v>
      </c>
      <c r="AL97">
        <v>11.62</v>
      </c>
      <c r="AM97">
        <v>5.40144</v>
      </c>
      <c r="AN97">
        <v>0.66061999999999999</v>
      </c>
      <c r="AO97">
        <v>5.88</v>
      </c>
      <c r="AP97">
        <v>7.6859999999999999</v>
      </c>
      <c r="AQ97">
        <v>0</v>
      </c>
      <c r="AR97">
        <v>24.288</v>
      </c>
      <c r="AS97">
        <v>21.523199999999999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78.290836999999996</v>
      </c>
      <c r="BA97">
        <f t="shared" si="4"/>
        <v>1514.5699670000004</v>
      </c>
      <c r="BB97">
        <v>94</v>
      </c>
      <c r="BD97">
        <v>6.48</v>
      </c>
      <c r="BE97">
        <v>1.92</v>
      </c>
      <c r="BF97">
        <v>2.25</v>
      </c>
      <c r="BG97">
        <v>1.79</v>
      </c>
      <c r="BH97">
        <v>6.3</v>
      </c>
      <c r="BI97">
        <v>0.77</v>
      </c>
      <c r="BJ97">
        <v>0.4</v>
      </c>
      <c r="BK97">
        <v>1.93</v>
      </c>
      <c r="BL97">
        <v>0</v>
      </c>
      <c r="BM97">
        <v>0.16</v>
      </c>
      <c r="BN97">
        <v>3.52</v>
      </c>
      <c r="BO97">
        <v>1.89</v>
      </c>
      <c r="BP97">
        <v>0.26</v>
      </c>
      <c r="BQ97">
        <v>2</v>
      </c>
      <c r="BR97">
        <v>2.1800000000000002</v>
      </c>
      <c r="BS97">
        <v>1.63</v>
      </c>
      <c r="BT97">
        <v>2.8932340000000001</v>
      </c>
      <c r="BU97">
        <v>1.3481259999999999</v>
      </c>
      <c r="BV97">
        <v>2.0447700000000002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1.7677689999999999</v>
      </c>
      <c r="CN97">
        <v>1.779525</v>
      </c>
      <c r="CO97">
        <v>4.3140000000000001</v>
      </c>
      <c r="CP97">
        <v>4.2765000000000004</v>
      </c>
      <c r="CQ97">
        <v>3.55905</v>
      </c>
      <c r="CR97">
        <v>0.32389499999999999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78.290836999999996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252.44</v>
      </c>
      <c r="L98">
        <v>0</v>
      </c>
      <c r="M98">
        <v>47.195999999999998</v>
      </c>
      <c r="N98">
        <v>59.2</v>
      </c>
      <c r="O98">
        <v>126.47812500000001</v>
      </c>
      <c r="P98">
        <v>125.587</v>
      </c>
      <c r="Q98">
        <v>0</v>
      </c>
      <c r="R98">
        <v>11.80856</v>
      </c>
      <c r="S98">
        <v>14.555804999999999</v>
      </c>
      <c r="T98">
        <v>0</v>
      </c>
      <c r="U98">
        <v>348.97500000000002</v>
      </c>
      <c r="V98">
        <v>12.922000000000001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18.643799999999999</v>
      </c>
      <c r="AE98">
        <v>31.512</v>
      </c>
      <c r="AF98">
        <v>9.0630000000000006</v>
      </c>
      <c r="AG98">
        <v>42.931800000000003</v>
      </c>
      <c r="AH98">
        <v>0</v>
      </c>
      <c r="AI98">
        <v>0</v>
      </c>
      <c r="AJ98">
        <v>0</v>
      </c>
      <c r="AK98">
        <v>52.999200000000002</v>
      </c>
      <c r="AL98">
        <v>11.62</v>
      </c>
      <c r="AM98">
        <v>5.40144</v>
      </c>
      <c r="AN98">
        <v>0.66061999999999999</v>
      </c>
      <c r="AO98">
        <v>5.88</v>
      </c>
      <c r="AP98">
        <v>7.6859999999999999</v>
      </c>
      <c r="AQ98">
        <v>0</v>
      </c>
      <c r="AR98">
        <v>24.288</v>
      </c>
      <c r="AS98">
        <v>21.523199999999999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78.290836999999996</v>
      </c>
      <c r="BA98">
        <f t="shared" si="4"/>
        <v>1514.5699670000004</v>
      </c>
      <c r="BB98">
        <v>95</v>
      </c>
      <c r="BD98">
        <v>6.48</v>
      </c>
      <c r="BE98">
        <v>1.92</v>
      </c>
      <c r="BF98">
        <v>2.25</v>
      </c>
      <c r="BG98">
        <v>1.79</v>
      </c>
      <c r="BH98">
        <v>6.3</v>
      </c>
      <c r="BI98">
        <v>0.77</v>
      </c>
      <c r="BJ98">
        <v>0.4</v>
      </c>
      <c r="BK98">
        <v>1.93</v>
      </c>
      <c r="BL98">
        <v>0</v>
      </c>
      <c r="BM98">
        <v>0.16</v>
      </c>
      <c r="BN98">
        <v>3.52</v>
      </c>
      <c r="BO98">
        <v>1.89</v>
      </c>
      <c r="BP98">
        <v>0.26</v>
      </c>
      <c r="BQ98">
        <v>2</v>
      </c>
      <c r="BR98">
        <v>2.1800000000000002</v>
      </c>
      <c r="BS98">
        <v>1.63</v>
      </c>
      <c r="BT98">
        <v>2.8932340000000001</v>
      </c>
      <c r="BU98">
        <v>1.3481259999999999</v>
      </c>
      <c r="BV98">
        <v>2.0447700000000002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1.7677689999999999</v>
      </c>
      <c r="CN98">
        <v>1.779525</v>
      </c>
      <c r="CO98">
        <v>4.3140000000000001</v>
      </c>
      <c r="CP98">
        <v>4.2765000000000004</v>
      </c>
      <c r="CQ98">
        <v>3.55905</v>
      </c>
      <c r="CR98">
        <v>0.32389499999999999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78.290836999999996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5.0000000000000001E-4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6.8772879000000016</v>
      </c>
      <c r="L99">
        <f t="shared" si="6"/>
        <v>0</v>
      </c>
      <c r="M99">
        <f t="shared" si="6"/>
        <v>1.1327039999999986</v>
      </c>
      <c r="N99">
        <f t="shared" si="6"/>
        <v>1.4207999999999974</v>
      </c>
      <c r="O99">
        <f t="shared" si="6"/>
        <v>3.035474999999995</v>
      </c>
      <c r="P99">
        <f t="shared" si="6"/>
        <v>3.0140880000000001</v>
      </c>
      <c r="Q99">
        <f t="shared" si="6"/>
        <v>0</v>
      </c>
      <c r="R99">
        <f t="shared" si="6"/>
        <v>0.37209357574999985</v>
      </c>
      <c r="S99">
        <f t="shared" si="6"/>
        <v>0.46212134099999946</v>
      </c>
      <c r="T99">
        <f t="shared" si="6"/>
        <v>0</v>
      </c>
      <c r="U99">
        <f t="shared" si="6"/>
        <v>7.9531762499999852</v>
      </c>
      <c r="V99">
        <f t="shared" si="6"/>
        <v>0.29130309325000009</v>
      </c>
      <c r="W99">
        <f t="shared" si="6"/>
        <v>1.0813506900000014</v>
      </c>
      <c r="X99">
        <f t="shared" si="6"/>
        <v>3.441778624999996</v>
      </c>
      <c r="Y99">
        <f t="shared" si="6"/>
        <v>0</v>
      </c>
      <c r="Z99">
        <f t="shared" si="6"/>
        <v>0.11305304999999996</v>
      </c>
      <c r="AA99">
        <f t="shared" si="6"/>
        <v>0.15798419999999996</v>
      </c>
      <c r="AB99">
        <f t="shared" si="6"/>
        <v>0.19262885000000005</v>
      </c>
      <c r="AC99">
        <f t="shared" si="6"/>
        <v>0.15606194849999999</v>
      </c>
      <c r="AD99">
        <f t="shared" si="6"/>
        <v>0.26283705000000041</v>
      </c>
      <c r="AE99">
        <f t="shared" si="6"/>
        <v>0.51753339299999956</v>
      </c>
      <c r="AF99">
        <f t="shared" si="6"/>
        <v>0.2334225999999999</v>
      </c>
      <c r="AG99">
        <f t="shared" si="6"/>
        <v>1.0303631999999985</v>
      </c>
      <c r="AH99">
        <f t="shared" si="6"/>
        <v>1.0153500000000004</v>
      </c>
      <c r="AI99">
        <f t="shared" si="6"/>
        <v>0.10814899999999997</v>
      </c>
      <c r="AJ99">
        <f t="shared" si="6"/>
        <v>0</v>
      </c>
      <c r="AK99">
        <f t="shared" si="6"/>
        <v>1.2719808000000026</v>
      </c>
      <c r="AL99">
        <f t="shared" si="6"/>
        <v>0.43633099999999964</v>
      </c>
      <c r="AM99">
        <f t="shared" si="6"/>
        <v>0.13587076799999995</v>
      </c>
      <c r="AN99">
        <f t="shared" si="6"/>
        <v>1.5854880000000026E-2</v>
      </c>
      <c r="AO99">
        <f t="shared" si="6"/>
        <v>0.1439865000000001</v>
      </c>
      <c r="AP99">
        <f t="shared" si="6"/>
        <v>0.18190199999999981</v>
      </c>
      <c r="AQ99">
        <f t="shared" si="6"/>
        <v>0.45499999999999996</v>
      </c>
      <c r="AR99">
        <f t="shared" si="6"/>
        <v>0.57904799999999934</v>
      </c>
      <c r="AS99">
        <f t="shared" si="6"/>
        <v>0.47862216000000052</v>
      </c>
      <c r="AT99">
        <f t="shared" si="6"/>
        <v>0.30260496900000006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1.8946905549999997</v>
      </c>
      <c r="BA99">
        <f t="shared" si="4"/>
        <v>38.768453398499965</v>
      </c>
      <c r="BD99">
        <f t="shared" ref="BD99:DJ99" si="7">SUM(BD3:BD98)/4000</f>
        <v>0.15552000000000021</v>
      </c>
      <c r="BE99">
        <f t="shared" si="7"/>
        <v>4.6079999999999934E-2</v>
      </c>
      <c r="BF99">
        <f t="shared" si="7"/>
        <v>5.3749999999999985E-2</v>
      </c>
      <c r="BG99">
        <f t="shared" si="7"/>
        <v>4.2959999999999998E-2</v>
      </c>
      <c r="BH99">
        <f t="shared" si="7"/>
        <v>0.1512</v>
      </c>
      <c r="BI99">
        <f t="shared" si="7"/>
        <v>1.8707500000000002E-2</v>
      </c>
      <c r="BJ99">
        <f t="shared" si="7"/>
        <v>9.6524999999999909E-3</v>
      </c>
      <c r="BK99">
        <f t="shared" si="7"/>
        <v>4.6575000000000054E-2</v>
      </c>
      <c r="BL99">
        <f t="shared" si="7"/>
        <v>0</v>
      </c>
      <c r="BM99">
        <f t="shared" si="7"/>
        <v>3.545E-3</v>
      </c>
      <c r="BN99">
        <f t="shared" si="7"/>
        <v>8.4344999999999989E-2</v>
      </c>
      <c r="BO99">
        <f t="shared" si="7"/>
        <v>4.5359999999999907E-2</v>
      </c>
      <c r="BP99">
        <f t="shared" si="7"/>
        <v>6.2400000000000112E-3</v>
      </c>
      <c r="BQ99">
        <f t="shared" si="7"/>
        <v>4.8000000000000001E-2</v>
      </c>
      <c r="BR99">
        <f t="shared" si="7"/>
        <v>5.2320000000000116E-2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4.9074480000000004E-2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4.2426451999999955E-2</v>
      </c>
      <c r="CN99">
        <f t="shared" si="7"/>
        <v>4.2708600000000096E-2</v>
      </c>
      <c r="CO99">
        <f t="shared" si="7"/>
        <v>0.10353600000000011</v>
      </c>
      <c r="CP99">
        <f t="shared" si="7"/>
        <v>0.10263599999999998</v>
      </c>
      <c r="CQ99">
        <f t="shared" si="7"/>
        <v>8.5417200000000193E-2</v>
      </c>
      <c r="CR99">
        <f t="shared" si="7"/>
        <v>7.7734800000000045E-3</v>
      </c>
      <c r="CS99">
        <f t="shared" si="7"/>
        <v>5.3970720000000069E-2</v>
      </c>
      <c r="CT99">
        <f t="shared" si="7"/>
        <v>4.4830500000000006E-3</v>
      </c>
      <c r="CU99">
        <f t="shared" si="7"/>
        <v>5.8800000000000033E-3</v>
      </c>
      <c r="CV99">
        <f t="shared" si="7"/>
        <v>5.4924250000000056E-3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1.8946905549999997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284.12698399999999</v>
      </c>
      <c r="L3">
        <v>0</v>
      </c>
      <c r="M3">
        <v>45.430869999999999</v>
      </c>
      <c r="N3">
        <v>56.98592</v>
      </c>
      <c r="O3">
        <v>121.747843</v>
      </c>
      <c r="P3">
        <v>120.890046</v>
      </c>
      <c r="Q3">
        <v>0</v>
      </c>
      <c r="R3">
        <v>10.665675999999999</v>
      </c>
      <c r="S3">
        <v>13.389875</v>
      </c>
      <c r="T3">
        <v>0</v>
      </c>
      <c r="U3">
        <v>268.73866800000002</v>
      </c>
      <c r="V3">
        <v>10.689287999999999</v>
      </c>
      <c r="W3">
        <v>38.132821</v>
      </c>
      <c r="X3">
        <v>123.01142400000001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41.326151000000003</v>
      </c>
      <c r="AH3">
        <v>0</v>
      </c>
      <c r="AI3">
        <v>0</v>
      </c>
      <c r="AJ3">
        <v>0</v>
      </c>
      <c r="AK3">
        <v>51.017029999999998</v>
      </c>
      <c r="AL3">
        <v>11.185411999999999</v>
      </c>
      <c r="AM3">
        <v>0</v>
      </c>
      <c r="AN3">
        <v>0.63591299999999995</v>
      </c>
      <c r="AO3">
        <v>5.660088</v>
      </c>
      <c r="AP3">
        <v>11.714361</v>
      </c>
      <c r="AQ3">
        <v>0</v>
      </c>
      <c r="AR3">
        <v>51.010098999999997</v>
      </c>
      <c r="AS3">
        <v>23.696477999999999</v>
      </c>
      <c r="AT3">
        <v>12.268475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75.213475999999986</v>
      </c>
      <c r="BA3">
        <f>SUM(B3:AZ3)</f>
        <v>1408.2267040000004</v>
      </c>
      <c r="BD3">
        <v>6.24</v>
      </c>
      <c r="BE3">
        <v>1.85</v>
      </c>
      <c r="BF3">
        <v>2.15</v>
      </c>
      <c r="BG3">
        <v>1.72</v>
      </c>
      <c r="BH3">
        <v>6.06</v>
      </c>
      <c r="BI3">
        <v>0.7</v>
      </c>
      <c r="BJ3">
        <v>0.36</v>
      </c>
      <c r="BK3">
        <v>1.89</v>
      </c>
      <c r="BL3">
        <v>0</v>
      </c>
      <c r="BM3">
        <v>0.13</v>
      </c>
      <c r="BN3">
        <v>3.39</v>
      </c>
      <c r="BO3">
        <v>1.82</v>
      </c>
      <c r="BP3">
        <v>0.25</v>
      </c>
      <c r="BQ3">
        <v>1.93</v>
      </c>
      <c r="BR3">
        <v>2.1</v>
      </c>
      <c r="BS3">
        <v>1.57</v>
      </c>
      <c r="BT3">
        <v>2.7850269999999999</v>
      </c>
      <c r="BU3">
        <v>1.297706</v>
      </c>
      <c r="BV3">
        <v>1.968296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1.78051</v>
      </c>
      <c r="CL3">
        <v>2.5782639999999999</v>
      </c>
      <c r="CM3">
        <v>1.701654</v>
      </c>
      <c r="CN3">
        <v>1.712971</v>
      </c>
      <c r="CO3">
        <v>4.1526560000000003</v>
      </c>
      <c r="CP3">
        <v>4.1165589999999996</v>
      </c>
      <c r="CQ3">
        <v>3.425942</v>
      </c>
      <c r="CR3">
        <v>0.31178099999999997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75.213475999999986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284.12698399999999</v>
      </c>
      <c r="L4">
        <v>0</v>
      </c>
      <c r="M4">
        <v>45.430869999999999</v>
      </c>
      <c r="N4">
        <v>56.98592</v>
      </c>
      <c r="O4">
        <v>121.747843</v>
      </c>
      <c r="P4">
        <v>120.890046</v>
      </c>
      <c r="Q4">
        <v>0</v>
      </c>
      <c r="R4">
        <v>10.665675999999999</v>
      </c>
      <c r="S4">
        <v>13.389875</v>
      </c>
      <c r="T4">
        <v>0</v>
      </c>
      <c r="U4">
        <v>268.73866800000002</v>
      </c>
      <c r="V4">
        <v>10.689287999999999</v>
      </c>
      <c r="W4">
        <v>38.132821</v>
      </c>
      <c r="X4">
        <v>123.01142400000001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41.326151000000003</v>
      </c>
      <c r="AH4">
        <v>0</v>
      </c>
      <c r="AI4">
        <v>0</v>
      </c>
      <c r="AJ4">
        <v>0</v>
      </c>
      <c r="AK4">
        <v>51.017029999999998</v>
      </c>
      <c r="AL4">
        <v>11.185411999999999</v>
      </c>
      <c r="AM4">
        <v>0</v>
      </c>
      <c r="AN4">
        <v>0.63591299999999995</v>
      </c>
      <c r="AO4">
        <v>5.660088</v>
      </c>
      <c r="AP4">
        <v>11.714361</v>
      </c>
      <c r="AQ4">
        <v>0</v>
      </c>
      <c r="AR4">
        <v>51.010098999999997</v>
      </c>
      <c r="AS4">
        <v>23.696477999999999</v>
      </c>
      <c r="AT4">
        <v>14.169639999999999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75.213475999999986</v>
      </c>
      <c r="BA4">
        <f t="shared" ref="BA4:BA67" si="1">SUM(B4:AZ4)</f>
        <v>1410.1278690000004</v>
      </c>
      <c r="BD4">
        <v>6.24</v>
      </c>
      <c r="BE4">
        <v>1.85</v>
      </c>
      <c r="BF4">
        <v>2.15</v>
      </c>
      <c r="BG4">
        <v>1.72</v>
      </c>
      <c r="BH4">
        <v>6.06</v>
      </c>
      <c r="BI4">
        <v>0.7</v>
      </c>
      <c r="BJ4">
        <v>0.36</v>
      </c>
      <c r="BK4">
        <v>1.89</v>
      </c>
      <c r="BL4">
        <v>0</v>
      </c>
      <c r="BM4">
        <v>0.13</v>
      </c>
      <c r="BN4">
        <v>3.39</v>
      </c>
      <c r="BO4">
        <v>1.82</v>
      </c>
      <c r="BP4">
        <v>0.25</v>
      </c>
      <c r="BQ4">
        <v>1.93</v>
      </c>
      <c r="BR4">
        <v>2.1</v>
      </c>
      <c r="BS4">
        <v>1.57</v>
      </c>
      <c r="BT4">
        <v>2.7850269999999999</v>
      </c>
      <c r="BU4">
        <v>1.297706</v>
      </c>
      <c r="BV4">
        <v>1.968296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1.78051</v>
      </c>
      <c r="CL4">
        <v>2.5782639999999999</v>
      </c>
      <c r="CM4">
        <v>1.701654</v>
      </c>
      <c r="CN4">
        <v>1.712971</v>
      </c>
      <c r="CO4">
        <v>4.1526560000000003</v>
      </c>
      <c r="CP4">
        <v>4.1165589999999996</v>
      </c>
      <c r="CQ4">
        <v>3.425942</v>
      </c>
      <c r="CR4">
        <v>0.31178099999999997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75.213475999999986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284.12698399999999</v>
      </c>
      <c r="L5">
        <v>0</v>
      </c>
      <c r="M5">
        <v>45.430869999999999</v>
      </c>
      <c r="N5">
        <v>56.98592</v>
      </c>
      <c r="O5">
        <v>121.747843</v>
      </c>
      <c r="P5">
        <v>120.890046</v>
      </c>
      <c r="Q5">
        <v>0</v>
      </c>
      <c r="R5">
        <v>10.665675999999999</v>
      </c>
      <c r="S5">
        <v>13.389875</v>
      </c>
      <c r="T5">
        <v>0</v>
      </c>
      <c r="U5">
        <v>268.73866800000002</v>
      </c>
      <c r="V5">
        <v>10.689287999999999</v>
      </c>
      <c r="W5">
        <v>38.132821</v>
      </c>
      <c r="X5">
        <v>123.01142400000001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41.326151000000003</v>
      </c>
      <c r="AH5">
        <v>0</v>
      </c>
      <c r="AI5">
        <v>0</v>
      </c>
      <c r="AJ5">
        <v>0</v>
      </c>
      <c r="AK5">
        <v>51.017029999999998</v>
      </c>
      <c r="AL5">
        <v>27.963529999999999</v>
      </c>
      <c r="AM5">
        <v>0</v>
      </c>
      <c r="AN5">
        <v>0.63591299999999995</v>
      </c>
      <c r="AO5">
        <v>5.660088</v>
      </c>
      <c r="AP5">
        <v>11.714361</v>
      </c>
      <c r="AQ5">
        <v>0</v>
      </c>
      <c r="AR5">
        <v>10.627103999999999</v>
      </c>
      <c r="AS5">
        <v>23.696477999999999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75.233475999999996</v>
      </c>
      <c r="BA5">
        <f t="shared" si="1"/>
        <v>1386.809272</v>
      </c>
      <c r="BD5">
        <v>6.24</v>
      </c>
      <c r="BE5">
        <v>1.85</v>
      </c>
      <c r="BF5">
        <v>2.17</v>
      </c>
      <c r="BG5">
        <v>1.72</v>
      </c>
      <c r="BH5">
        <v>6.06</v>
      </c>
      <c r="BI5">
        <v>0.7</v>
      </c>
      <c r="BJ5">
        <v>0.36</v>
      </c>
      <c r="BK5">
        <v>1.89</v>
      </c>
      <c r="BL5">
        <v>0</v>
      </c>
      <c r="BM5">
        <v>0.13</v>
      </c>
      <c r="BN5">
        <v>3.39</v>
      </c>
      <c r="BO5">
        <v>1.82</v>
      </c>
      <c r="BP5">
        <v>0.25</v>
      </c>
      <c r="BQ5">
        <v>1.93</v>
      </c>
      <c r="BR5">
        <v>2.1</v>
      </c>
      <c r="BS5">
        <v>1.57</v>
      </c>
      <c r="BT5">
        <v>2.7850269999999999</v>
      </c>
      <c r="BU5">
        <v>1.297706</v>
      </c>
      <c r="BV5">
        <v>1.968296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1.78051</v>
      </c>
      <c r="CL5">
        <v>2.5782639999999999</v>
      </c>
      <c r="CM5">
        <v>1.701654</v>
      </c>
      <c r="CN5">
        <v>1.712971</v>
      </c>
      <c r="CO5">
        <v>4.1526560000000003</v>
      </c>
      <c r="CP5">
        <v>4.1165589999999996</v>
      </c>
      <c r="CQ5">
        <v>3.425942</v>
      </c>
      <c r="CR5">
        <v>0.31178099999999997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75.233475999999996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284.12698399999999</v>
      </c>
      <c r="L6">
        <v>0</v>
      </c>
      <c r="M6">
        <v>45.430869999999999</v>
      </c>
      <c r="N6">
        <v>56.98592</v>
      </c>
      <c r="O6">
        <v>121.747843</v>
      </c>
      <c r="P6">
        <v>120.890046</v>
      </c>
      <c r="Q6">
        <v>0</v>
      </c>
      <c r="R6">
        <v>10.665675999999999</v>
      </c>
      <c r="S6">
        <v>13.389875</v>
      </c>
      <c r="T6">
        <v>0</v>
      </c>
      <c r="U6">
        <v>268.73866800000002</v>
      </c>
      <c r="V6">
        <v>10.689287999999999</v>
      </c>
      <c r="W6">
        <v>38.132821</v>
      </c>
      <c r="X6">
        <v>123.01142400000001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41.326151000000003</v>
      </c>
      <c r="AH6">
        <v>0</v>
      </c>
      <c r="AI6">
        <v>0</v>
      </c>
      <c r="AJ6">
        <v>0</v>
      </c>
      <c r="AK6">
        <v>51.017029999999998</v>
      </c>
      <c r="AL6">
        <v>67.112471999999997</v>
      </c>
      <c r="AM6">
        <v>0</v>
      </c>
      <c r="AN6">
        <v>0.63591299999999995</v>
      </c>
      <c r="AO6">
        <v>5.660088</v>
      </c>
      <c r="AP6">
        <v>11.714361</v>
      </c>
      <c r="AQ6">
        <v>0</v>
      </c>
      <c r="AR6">
        <v>10.627103999999999</v>
      </c>
      <c r="AS6">
        <v>23.696477999999999</v>
      </c>
      <c r="AT6">
        <v>12.825118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75.233475999999996</v>
      </c>
      <c r="BA6">
        <f t="shared" si="1"/>
        <v>1424.3474120000001</v>
      </c>
      <c r="BD6">
        <v>6.24</v>
      </c>
      <c r="BE6">
        <v>1.85</v>
      </c>
      <c r="BF6">
        <v>2.17</v>
      </c>
      <c r="BG6">
        <v>1.72</v>
      </c>
      <c r="BH6">
        <v>6.06</v>
      </c>
      <c r="BI6">
        <v>0.7</v>
      </c>
      <c r="BJ6">
        <v>0.36</v>
      </c>
      <c r="BK6">
        <v>1.89</v>
      </c>
      <c r="BL6">
        <v>0</v>
      </c>
      <c r="BM6">
        <v>0.13</v>
      </c>
      <c r="BN6">
        <v>3.39</v>
      </c>
      <c r="BO6">
        <v>1.82</v>
      </c>
      <c r="BP6">
        <v>0.25</v>
      </c>
      <c r="BQ6">
        <v>1.93</v>
      </c>
      <c r="BR6">
        <v>2.1</v>
      </c>
      <c r="BS6">
        <v>1.57</v>
      </c>
      <c r="BT6">
        <v>2.7850269999999999</v>
      </c>
      <c r="BU6">
        <v>1.297706</v>
      </c>
      <c r="BV6">
        <v>1.968296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1.78051</v>
      </c>
      <c r="CL6">
        <v>2.5782639999999999</v>
      </c>
      <c r="CM6">
        <v>1.701654</v>
      </c>
      <c r="CN6">
        <v>1.712971</v>
      </c>
      <c r="CO6">
        <v>4.1526560000000003</v>
      </c>
      <c r="CP6">
        <v>4.1165589999999996</v>
      </c>
      <c r="CQ6">
        <v>3.425942</v>
      </c>
      <c r="CR6">
        <v>0.31178099999999997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75.233475999999996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244.50040000000001</v>
      </c>
      <c r="L7">
        <v>0</v>
      </c>
      <c r="M7">
        <v>45.430869999999999</v>
      </c>
      <c r="N7">
        <v>56.98592</v>
      </c>
      <c r="O7">
        <v>121.747843</v>
      </c>
      <c r="P7">
        <v>120.890046</v>
      </c>
      <c r="Q7">
        <v>0</v>
      </c>
      <c r="R7">
        <v>10.771723</v>
      </c>
      <c r="S7">
        <v>13.487845999999999</v>
      </c>
      <c r="T7">
        <v>0</v>
      </c>
      <c r="U7">
        <v>268.73866800000002</v>
      </c>
      <c r="V7">
        <v>10.689287999999999</v>
      </c>
      <c r="W7">
        <v>38.132821</v>
      </c>
      <c r="X7">
        <v>123.01142400000001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8.0629299999999997</v>
      </c>
      <c r="AE7">
        <v>13.902832</v>
      </c>
      <c r="AF7">
        <v>8.7240439999999992</v>
      </c>
      <c r="AG7">
        <v>41.326151000000003</v>
      </c>
      <c r="AH7">
        <v>0</v>
      </c>
      <c r="AI7">
        <v>0</v>
      </c>
      <c r="AJ7">
        <v>0</v>
      </c>
      <c r="AK7">
        <v>51.017029999999998</v>
      </c>
      <c r="AL7">
        <v>67.112471999999997</v>
      </c>
      <c r="AM7">
        <v>0</v>
      </c>
      <c r="AN7">
        <v>0.63591299999999995</v>
      </c>
      <c r="AO7">
        <v>5.660088</v>
      </c>
      <c r="AP7">
        <v>11.714361</v>
      </c>
      <c r="AQ7">
        <v>0</v>
      </c>
      <c r="AR7">
        <v>10.627103999999999</v>
      </c>
      <c r="AS7">
        <v>15.538674</v>
      </c>
      <c r="AT7">
        <v>12.154852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75.233475999999996</v>
      </c>
      <c r="BA7">
        <f t="shared" si="1"/>
        <v>1376.0967759999999</v>
      </c>
      <c r="BD7">
        <v>6.24</v>
      </c>
      <c r="BE7">
        <v>1.85</v>
      </c>
      <c r="BF7">
        <v>2.17</v>
      </c>
      <c r="BG7">
        <v>1.72</v>
      </c>
      <c r="BH7">
        <v>6.06</v>
      </c>
      <c r="BI7">
        <v>0.7</v>
      </c>
      <c r="BJ7">
        <v>0.36</v>
      </c>
      <c r="BK7">
        <v>1.89</v>
      </c>
      <c r="BL7">
        <v>0</v>
      </c>
      <c r="BM7">
        <v>0.13</v>
      </c>
      <c r="BN7">
        <v>3.39</v>
      </c>
      <c r="BO7">
        <v>1.82</v>
      </c>
      <c r="BP7">
        <v>0.25</v>
      </c>
      <c r="BQ7">
        <v>1.93</v>
      </c>
      <c r="BR7">
        <v>2.1</v>
      </c>
      <c r="BS7">
        <v>1.57</v>
      </c>
      <c r="BT7">
        <v>2.7850269999999999</v>
      </c>
      <c r="BU7">
        <v>1.297706</v>
      </c>
      <c r="BV7">
        <v>1.968296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1.78051</v>
      </c>
      <c r="CL7">
        <v>2.5782639999999999</v>
      </c>
      <c r="CM7">
        <v>1.701654</v>
      </c>
      <c r="CN7">
        <v>1.712971</v>
      </c>
      <c r="CO7">
        <v>4.1526560000000003</v>
      </c>
      <c r="CP7">
        <v>4.1165589999999996</v>
      </c>
      <c r="CQ7">
        <v>3.425942</v>
      </c>
      <c r="CR7">
        <v>0.31178099999999997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75.233475999999996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244.50040000000001</v>
      </c>
      <c r="L8">
        <v>0</v>
      </c>
      <c r="M8">
        <v>45.430869999999999</v>
      </c>
      <c r="N8">
        <v>56.98592</v>
      </c>
      <c r="O8">
        <v>121.747843</v>
      </c>
      <c r="P8">
        <v>120.890046</v>
      </c>
      <c r="Q8">
        <v>0</v>
      </c>
      <c r="R8">
        <v>10.771723</v>
      </c>
      <c r="S8">
        <v>13.487845999999999</v>
      </c>
      <c r="T8">
        <v>0</v>
      </c>
      <c r="U8">
        <v>268.73866800000002</v>
      </c>
      <c r="V8">
        <v>10.689287999999999</v>
      </c>
      <c r="W8">
        <v>38.132821</v>
      </c>
      <c r="X8">
        <v>123.01142400000001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8.0629299999999997</v>
      </c>
      <c r="AE8">
        <v>13.902832</v>
      </c>
      <c r="AF8">
        <v>8.7240439999999992</v>
      </c>
      <c r="AG8">
        <v>41.326151000000003</v>
      </c>
      <c r="AH8">
        <v>0</v>
      </c>
      <c r="AI8">
        <v>0</v>
      </c>
      <c r="AJ8">
        <v>0</v>
      </c>
      <c r="AK8">
        <v>51.017029999999998</v>
      </c>
      <c r="AL8">
        <v>67.112471999999997</v>
      </c>
      <c r="AM8">
        <v>0</v>
      </c>
      <c r="AN8">
        <v>0.63591299999999995</v>
      </c>
      <c r="AO8">
        <v>5.660088</v>
      </c>
      <c r="AP8">
        <v>11.714361</v>
      </c>
      <c r="AQ8">
        <v>0</v>
      </c>
      <c r="AR8">
        <v>10.627103999999999</v>
      </c>
      <c r="AS8">
        <v>15.538674</v>
      </c>
      <c r="AT8">
        <v>11.130416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75.233475999999996</v>
      </c>
      <c r="BA8">
        <f t="shared" si="1"/>
        <v>1375.0723400000002</v>
      </c>
      <c r="BD8">
        <v>6.24</v>
      </c>
      <c r="BE8">
        <v>1.85</v>
      </c>
      <c r="BF8">
        <v>2.17</v>
      </c>
      <c r="BG8">
        <v>1.72</v>
      </c>
      <c r="BH8">
        <v>6.06</v>
      </c>
      <c r="BI8">
        <v>0.7</v>
      </c>
      <c r="BJ8">
        <v>0.36</v>
      </c>
      <c r="BK8">
        <v>1.89</v>
      </c>
      <c r="BL8">
        <v>0</v>
      </c>
      <c r="BM8">
        <v>0.13</v>
      </c>
      <c r="BN8">
        <v>3.39</v>
      </c>
      <c r="BO8">
        <v>1.82</v>
      </c>
      <c r="BP8">
        <v>0.25</v>
      </c>
      <c r="BQ8">
        <v>1.93</v>
      </c>
      <c r="BR8">
        <v>2.1</v>
      </c>
      <c r="BS8">
        <v>1.57</v>
      </c>
      <c r="BT8">
        <v>2.7850269999999999</v>
      </c>
      <c r="BU8">
        <v>1.297706</v>
      </c>
      <c r="BV8">
        <v>1.968296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1.78051</v>
      </c>
      <c r="CL8">
        <v>2.5782639999999999</v>
      </c>
      <c r="CM8">
        <v>1.701654</v>
      </c>
      <c r="CN8">
        <v>1.712971</v>
      </c>
      <c r="CO8">
        <v>4.1526560000000003</v>
      </c>
      <c r="CP8">
        <v>4.1165589999999996</v>
      </c>
      <c r="CQ8">
        <v>3.425942</v>
      </c>
      <c r="CR8">
        <v>0.31178099999999997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75.233475999999996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244.50040000000001</v>
      </c>
      <c r="L9">
        <v>0</v>
      </c>
      <c r="M9">
        <v>45.430869999999999</v>
      </c>
      <c r="N9">
        <v>56.98592</v>
      </c>
      <c r="O9">
        <v>121.747843</v>
      </c>
      <c r="P9">
        <v>120.890046</v>
      </c>
      <c r="Q9">
        <v>0</v>
      </c>
      <c r="R9">
        <v>10.771723</v>
      </c>
      <c r="S9">
        <v>13.487845999999999</v>
      </c>
      <c r="T9">
        <v>0</v>
      </c>
      <c r="U9">
        <v>268.73866800000002</v>
      </c>
      <c r="V9">
        <v>10.689287999999999</v>
      </c>
      <c r="W9">
        <v>38.132821</v>
      </c>
      <c r="X9">
        <v>123.01142400000001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13.902832</v>
      </c>
      <c r="AF9">
        <v>8.7240439999999992</v>
      </c>
      <c r="AG9">
        <v>41.326151000000003</v>
      </c>
      <c r="AH9">
        <v>0</v>
      </c>
      <c r="AI9">
        <v>0</v>
      </c>
      <c r="AJ9">
        <v>0</v>
      </c>
      <c r="AK9">
        <v>51.017029999999998</v>
      </c>
      <c r="AL9">
        <v>67.112471999999997</v>
      </c>
      <c r="AM9">
        <v>0</v>
      </c>
      <c r="AN9">
        <v>0.63591299999999995</v>
      </c>
      <c r="AO9">
        <v>5.660088</v>
      </c>
      <c r="AP9">
        <v>6.7819979999999997</v>
      </c>
      <c r="AQ9">
        <v>0</v>
      </c>
      <c r="AR9">
        <v>10.627103999999999</v>
      </c>
      <c r="AS9">
        <v>15.538674</v>
      </c>
      <c r="AT9">
        <v>6.8168879999999996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75.233475999999996</v>
      </c>
      <c r="BA9">
        <f t="shared" si="1"/>
        <v>1365.8264490000001</v>
      </c>
      <c r="BD9">
        <v>6.24</v>
      </c>
      <c r="BE9">
        <v>1.85</v>
      </c>
      <c r="BF9">
        <v>2.17</v>
      </c>
      <c r="BG9">
        <v>1.72</v>
      </c>
      <c r="BH9">
        <v>6.06</v>
      </c>
      <c r="BI9">
        <v>0.7</v>
      </c>
      <c r="BJ9">
        <v>0.36</v>
      </c>
      <c r="BK9">
        <v>1.89</v>
      </c>
      <c r="BL9">
        <v>0</v>
      </c>
      <c r="BM9">
        <v>0.13</v>
      </c>
      <c r="BN9">
        <v>3.39</v>
      </c>
      <c r="BO9">
        <v>1.82</v>
      </c>
      <c r="BP9">
        <v>0.25</v>
      </c>
      <c r="BQ9">
        <v>1.93</v>
      </c>
      <c r="BR9">
        <v>2.1</v>
      </c>
      <c r="BS9">
        <v>1.57</v>
      </c>
      <c r="BT9">
        <v>2.7850269999999999</v>
      </c>
      <c r="BU9">
        <v>1.297706</v>
      </c>
      <c r="BV9">
        <v>1.968296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1.78051</v>
      </c>
      <c r="CL9">
        <v>2.5782639999999999</v>
      </c>
      <c r="CM9">
        <v>1.701654</v>
      </c>
      <c r="CN9">
        <v>1.712971</v>
      </c>
      <c r="CO9">
        <v>4.1526560000000003</v>
      </c>
      <c r="CP9">
        <v>4.1165589999999996</v>
      </c>
      <c r="CQ9">
        <v>3.425942</v>
      </c>
      <c r="CR9">
        <v>0.31178099999999997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75.233475999999996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244.50040000000001</v>
      </c>
      <c r="L10">
        <v>0</v>
      </c>
      <c r="M10">
        <v>45.430869999999999</v>
      </c>
      <c r="N10">
        <v>56.98592</v>
      </c>
      <c r="O10">
        <v>121.747843</v>
      </c>
      <c r="P10">
        <v>120.890046</v>
      </c>
      <c r="Q10">
        <v>0</v>
      </c>
      <c r="R10">
        <v>10.771723</v>
      </c>
      <c r="S10">
        <v>13.487845999999999</v>
      </c>
      <c r="T10">
        <v>0</v>
      </c>
      <c r="U10">
        <v>268.73866800000002</v>
      </c>
      <c r="V10">
        <v>10.689287999999999</v>
      </c>
      <c r="W10">
        <v>38.132821</v>
      </c>
      <c r="X10">
        <v>123.01142400000001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41.326151000000003</v>
      </c>
      <c r="AH10">
        <v>0</v>
      </c>
      <c r="AI10">
        <v>0</v>
      </c>
      <c r="AJ10">
        <v>0</v>
      </c>
      <c r="AK10">
        <v>51.017029999999998</v>
      </c>
      <c r="AL10">
        <v>67.112471999999997</v>
      </c>
      <c r="AM10">
        <v>0</v>
      </c>
      <c r="AN10">
        <v>0.63591299999999995</v>
      </c>
      <c r="AO10">
        <v>5.660088</v>
      </c>
      <c r="AP10">
        <v>6.7819979999999997</v>
      </c>
      <c r="AQ10">
        <v>0</v>
      </c>
      <c r="AR10">
        <v>10.627103999999999</v>
      </c>
      <c r="AS10">
        <v>15.538674</v>
      </c>
      <c r="AT10">
        <v>10.824149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75.233475999999996</v>
      </c>
      <c r="BA10">
        <f t="shared" si="1"/>
        <v>1355.9308780000001</v>
      </c>
      <c r="BD10">
        <v>6.24</v>
      </c>
      <c r="BE10">
        <v>1.85</v>
      </c>
      <c r="BF10">
        <v>2.17</v>
      </c>
      <c r="BG10">
        <v>1.72</v>
      </c>
      <c r="BH10">
        <v>6.06</v>
      </c>
      <c r="BI10">
        <v>0.7</v>
      </c>
      <c r="BJ10">
        <v>0.36</v>
      </c>
      <c r="BK10">
        <v>1.89</v>
      </c>
      <c r="BL10">
        <v>0</v>
      </c>
      <c r="BM10">
        <v>0.13</v>
      </c>
      <c r="BN10">
        <v>3.39</v>
      </c>
      <c r="BO10">
        <v>1.82</v>
      </c>
      <c r="BP10">
        <v>0.25</v>
      </c>
      <c r="BQ10">
        <v>1.93</v>
      </c>
      <c r="BR10">
        <v>2.1</v>
      </c>
      <c r="BS10">
        <v>1.57</v>
      </c>
      <c r="BT10">
        <v>2.7850269999999999</v>
      </c>
      <c r="BU10">
        <v>1.297706</v>
      </c>
      <c r="BV10">
        <v>1.968296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1.78051</v>
      </c>
      <c r="CL10">
        <v>2.5782639999999999</v>
      </c>
      <c r="CM10">
        <v>1.701654</v>
      </c>
      <c r="CN10">
        <v>1.712971</v>
      </c>
      <c r="CO10">
        <v>4.1526560000000003</v>
      </c>
      <c r="CP10">
        <v>4.1165589999999996</v>
      </c>
      <c r="CQ10">
        <v>3.425942</v>
      </c>
      <c r="CR10">
        <v>0.31178099999999997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75.233475999999996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244.50040000000001</v>
      </c>
      <c r="L11">
        <v>0</v>
      </c>
      <c r="M11">
        <v>45.430869999999999</v>
      </c>
      <c r="N11">
        <v>56.98592</v>
      </c>
      <c r="O11">
        <v>121.747843</v>
      </c>
      <c r="P11">
        <v>120.890046</v>
      </c>
      <c r="Q11">
        <v>0</v>
      </c>
      <c r="R11">
        <v>10.980209</v>
      </c>
      <c r="S11">
        <v>13.731272000000001</v>
      </c>
      <c r="T11">
        <v>0</v>
      </c>
      <c r="U11">
        <v>268.73866800000002</v>
      </c>
      <c r="V11">
        <v>1.9252</v>
      </c>
      <c r="W11">
        <v>38.132821</v>
      </c>
      <c r="X11">
        <v>123.01142400000001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41.326151000000003</v>
      </c>
      <c r="AH11">
        <v>0</v>
      </c>
      <c r="AI11">
        <v>0</v>
      </c>
      <c r="AJ11">
        <v>0</v>
      </c>
      <c r="AK11">
        <v>51.017029999999998</v>
      </c>
      <c r="AL11">
        <v>27.963529999999999</v>
      </c>
      <c r="AM11">
        <v>0</v>
      </c>
      <c r="AN11">
        <v>0.63591299999999995</v>
      </c>
      <c r="AO11">
        <v>5.660088</v>
      </c>
      <c r="AP11">
        <v>6.7819979999999997</v>
      </c>
      <c r="AQ11">
        <v>0</v>
      </c>
      <c r="AR11">
        <v>51.010098999999997</v>
      </c>
      <c r="AS11">
        <v>15.538674</v>
      </c>
      <c r="AT11">
        <v>10.796920999999999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75.243475999999987</v>
      </c>
      <c r="BA11">
        <f t="shared" si="1"/>
        <v>1348.8355270000002</v>
      </c>
      <c r="BD11">
        <v>6.24</v>
      </c>
      <c r="BE11">
        <v>1.85</v>
      </c>
      <c r="BF11">
        <v>2.17</v>
      </c>
      <c r="BG11">
        <v>1.72</v>
      </c>
      <c r="BH11">
        <v>6.06</v>
      </c>
      <c r="BI11">
        <v>0.7</v>
      </c>
      <c r="BJ11">
        <v>0.36</v>
      </c>
      <c r="BK11">
        <v>1.89</v>
      </c>
      <c r="BL11">
        <v>0</v>
      </c>
      <c r="BM11">
        <v>0.14000000000000001</v>
      </c>
      <c r="BN11">
        <v>3.39</v>
      </c>
      <c r="BO11">
        <v>1.82</v>
      </c>
      <c r="BP11">
        <v>0.25</v>
      </c>
      <c r="BQ11">
        <v>1.93</v>
      </c>
      <c r="BR11">
        <v>2.1</v>
      </c>
      <c r="BS11">
        <v>1.57</v>
      </c>
      <c r="BT11">
        <v>2.7850269999999999</v>
      </c>
      <c r="BU11">
        <v>1.297706</v>
      </c>
      <c r="BV11">
        <v>1.968296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1.78051</v>
      </c>
      <c r="CL11">
        <v>2.5782639999999999</v>
      </c>
      <c r="CM11">
        <v>1.701654</v>
      </c>
      <c r="CN11">
        <v>1.712971</v>
      </c>
      <c r="CO11">
        <v>4.1526560000000003</v>
      </c>
      <c r="CP11">
        <v>4.1165589999999996</v>
      </c>
      <c r="CQ11">
        <v>3.425942</v>
      </c>
      <c r="CR11">
        <v>0.31178099999999997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75.243475999999987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244.50040000000001</v>
      </c>
      <c r="L12">
        <v>0</v>
      </c>
      <c r="M12">
        <v>45.430869999999999</v>
      </c>
      <c r="N12">
        <v>56.98592</v>
      </c>
      <c r="O12">
        <v>121.747843</v>
      </c>
      <c r="P12">
        <v>120.890046</v>
      </c>
      <c r="Q12">
        <v>0</v>
      </c>
      <c r="R12">
        <v>10.980209</v>
      </c>
      <c r="S12">
        <v>13.731272000000001</v>
      </c>
      <c r="T12">
        <v>0</v>
      </c>
      <c r="U12">
        <v>268.73866800000002</v>
      </c>
      <c r="V12">
        <v>1.9252</v>
      </c>
      <c r="W12">
        <v>38.132821</v>
      </c>
      <c r="X12">
        <v>123.01142400000001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41.326151000000003</v>
      </c>
      <c r="AH12">
        <v>0</v>
      </c>
      <c r="AI12">
        <v>0</v>
      </c>
      <c r="AJ12">
        <v>0</v>
      </c>
      <c r="AK12">
        <v>51.017029999999998</v>
      </c>
      <c r="AL12">
        <v>11.185411999999999</v>
      </c>
      <c r="AM12">
        <v>0</v>
      </c>
      <c r="AN12">
        <v>0.63591299999999995</v>
      </c>
      <c r="AO12">
        <v>5.660088</v>
      </c>
      <c r="AP12">
        <v>6.7819979999999997</v>
      </c>
      <c r="AQ12">
        <v>0</v>
      </c>
      <c r="AR12">
        <v>51.010098999999997</v>
      </c>
      <c r="AS12">
        <v>15.538674</v>
      </c>
      <c r="AT12">
        <v>14.435919999999999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75.243475999999987</v>
      </c>
      <c r="BA12">
        <f t="shared" si="1"/>
        <v>1335.6964080000002</v>
      </c>
      <c r="BD12">
        <v>6.24</v>
      </c>
      <c r="BE12">
        <v>1.85</v>
      </c>
      <c r="BF12">
        <v>2.17</v>
      </c>
      <c r="BG12">
        <v>1.72</v>
      </c>
      <c r="BH12">
        <v>6.06</v>
      </c>
      <c r="BI12">
        <v>0.7</v>
      </c>
      <c r="BJ12">
        <v>0.36</v>
      </c>
      <c r="BK12">
        <v>1.89</v>
      </c>
      <c r="BL12">
        <v>0</v>
      </c>
      <c r="BM12">
        <v>0.14000000000000001</v>
      </c>
      <c r="BN12">
        <v>3.39</v>
      </c>
      <c r="BO12">
        <v>1.82</v>
      </c>
      <c r="BP12">
        <v>0.25</v>
      </c>
      <c r="BQ12">
        <v>1.93</v>
      </c>
      <c r="BR12">
        <v>2.1</v>
      </c>
      <c r="BS12">
        <v>1.57</v>
      </c>
      <c r="BT12">
        <v>2.7850269999999999</v>
      </c>
      <c r="BU12">
        <v>1.297706</v>
      </c>
      <c r="BV12">
        <v>1.968296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1.78051</v>
      </c>
      <c r="CL12">
        <v>2.5782639999999999</v>
      </c>
      <c r="CM12">
        <v>1.701654</v>
      </c>
      <c r="CN12">
        <v>1.712971</v>
      </c>
      <c r="CO12">
        <v>4.1526560000000003</v>
      </c>
      <c r="CP12">
        <v>4.1165589999999996</v>
      </c>
      <c r="CQ12">
        <v>3.425942</v>
      </c>
      <c r="CR12">
        <v>0.31178099999999997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75.243475999999987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244.50040000000001</v>
      </c>
      <c r="L13">
        <v>0</v>
      </c>
      <c r="M13">
        <v>45.430869999999999</v>
      </c>
      <c r="N13">
        <v>56.98592</v>
      </c>
      <c r="O13">
        <v>121.747843</v>
      </c>
      <c r="P13">
        <v>120.890046</v>
      </c>
      <c r="Q13">
        <v>0</v>
      </c>
      <c r="R13">
        <v>10.980209</v>
      </c>
      <c r="S13">
        <v>13.731272000000001</v>
      </c>
      <c r="T13">
        <v>0</v>
      </c>
      <c r="U13">
        <v>268.73866800000002</v>
      </c>
      <c r="V13">
        <v>1.9252</v>
      </c>
      <c r="W13">
        <v>38.132821</v>
      </c>
      <c r="X13">
        <v>123.01142400000001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41.326151000000003</v>
      </c>
      <c r="AH13">
        <v>0</v>
      </c>
      <c r="AI13">
        <v>0</v>
      </c>
      <c r="AJ13">
        <v>0</v>
      </c>
      <c r="AK13">
        <v>51.017029999999998</v>
      </c>
      <c r="AL13">
        <v>11.185411999999999</v>
      </c>
      <c r="AM13">
        <v>0</v>
      </c>
      <c r="AN13">
        <v>0.63591299999999995</v>
      </c>
      <c r="AO13">
        <v>5.660088</v>
      </c>
      <c r="AP13">
        <v>6.7819979999999997</v>
      </c>
      <c r="AQ13">
        <v>0</v>
      </c>
      <c r="AR13">
        <v>10.627103999999999</v>
      </c>
      <c r="AS13">
        <v>15.538674</v>
      </c>
      <c r="AT13">
        <v>12.367663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75.243475999999987</v>
      </c>
      <c r="BA13">
        <f t="shared" si="1"/>
        <v>1293.245156</v>
      </c>
      <c r="BD13">
        <v>6.24</v>
      </c>
      <c r="BE13">
        <v>1.85</v>
      </c>
      <c r="BF13">
        <v>2.17</v>
      </c>
      <c r="BG13">
        <v>1.72</v>
      </c>
      <c r="BH13">
        <v>6.06</v>
      </c>
      <c r="BI13">
        <v>0.7</v>
      </c>
      <c r="BJ13">
        <v>0.36</v>
      </c>
      <c r="BK13">
        <v>1.89</v>
      </c>
      <c r="BL13">
        <v>0</v>
      </c>
      <c r="BM13">
        <v>0.14000000000000001</v>
      </c>
      <c r="BN13">
        <v>3.39</v>
      </c>
      <c r="BO13">
        <v>1.82</v>
      </c>
      <c r="BP13">
        <v>0.25</v>
      </c>
      <c r="BQ13">
        <v>1.93</v>
      </c>
      <c r="BR13">
        <v>2.1</v>
      </c>
      <c r="BS13">
        <v>1.57</v>
      </c>
      <c r="BT13">
        <v>2.7850269999999999</v>
      </c>
      <c r="BU13">
        <v>1.297706</v>
      </c>
      <c r="BV13">
        <v>1.968296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1.78051</v>
      </c>
      <c r="CL13">
        <v>2.5782639999999999</v>
      </c>
      <c r="CM13">
        <v>1.701654</v>
      </c>
      <c r="CN13">
        <v>1.712971</v>
      </c>
      <c r="CO13">
        <v>4.1526560000000003</v>
      </c>
      <c r="CP13">
        <v>4.1165589999999996</v>
      </c>
      <c r="CQ13">
        <v>3.425942</v>
      </c>
      <c r="CR13">
        <v>0.31178099999999997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75.243475999999987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244.50040000000001</v>
      </c>
      <c r="L14">
        <v>0</v>
      </c>
      <c r="M14">
        <v>45.430869999999999</v>
      </c>
      <c r="N14">
        <v>56.98592</v>
      </c>
      <c r="O14">
        <v>121.747843</v>
      </c>
      <c r="P14">
        <v>120.890046</v>
      </c>
      <c r="Q14">
        <v>0</v>
      </c>
      <c r="R14">
        <v>10.980209</v>
      </c>
      <c r="S14">
        <v>13.731272000000001</v>
      </c>
      <c r="T14">
        <v>0</v>
      </c>
      <c r="U14">
        <v>268.73866800000002</v>
      </c>
      <c r="V14">
        <v>1.9252</v>
      </c>
      <c r="W14">
        <v>38.132821</v>
      </c>
      <c r="X14">
        <v>123.01142400000001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41.326151000000003</v>
      </c>
      <c r="AH14">
        <v>0</v>
      </c>
      <c r="AI14">
        <v>0</v>
      </c>
      <c r="AJ14">
        <v>0</v>
      </c>
      <c r="AK14">
        <v>51.017029999999998</v>
      </c>
      <c r="AL14">
        <v>11.185411999999999</v>
      </c>
      <c r="AM14">
        <v>0</v>
      </c>
      <c r="AN14">
        <v>0.63591299999999995</v>
      </c>
      <c r="AO14">
        <v>5.660088</v>
      </c>
      <c r="AP14">
        <v>6.7819979999999997</v>
      </c>
      <c r="AQ14">
        <v>0</v>
      </c>
      <c r="AR14">
        <v>10.627103999999999</v>
      </c>
      <c r="AS14">
        <v>15.538674</v>
      </c>
      <c r="AT14">
        <v>14.330757999999999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75.243475999999987</v>
      </c>
      <c r="BA14">
        <f t="shared" si="1"/>
        <v>1295.208251</v>
      </c>
      <c r="BD14">
        <v>6.24</v>
      </c>
      <c r="BE14">
        <v>1.85</v>
      </c>
      <c r="BF14">
        <v>2.17</v>
      </c>
      <c r="BG14">
        <v>1.72</v>
      </c>
      <c r="BH14">
        <v>6.06</v>
      </c>
      <c r="BI14">
        <v>0.7</v>
      </c>
      <c r="BJ14">
        <v>0.36</v>
      </c>
      <c r="BK14">
        <v>1.89</v>
      </c>
      <c r="BL14">
        <v>0</v>
      </c>
      <c r="BM14">
        <v>0.14000000000000001</v>
      </c>
      <c r="BN14">
        <v>3.39</v>
      </c>
      <c r="BO14">
        <v>1.82</v>
      </c>
      <c r="BP14">
        <v>0.25</v>
      </c>
      <c r="BQ14">
        <v>1.93</v>
      </c>
      <c r="BR14">
        <v>2.1</v>
      </c>
      <c r="BS14">
        <v>1.57</v>
      </c>
      <c r="BT14">
        <v>2.7850269999999999</v>
      </c>
      <c r="BU14">
        <v>1.297706</v>
      </c>
      <c r="BV14">
        <v>1.968296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1.78051</v>
      </c>
      <c r="CL14">
        <v>2.5782639999999999</v>
      </c>
      <c r="CM14">
        <v>1.701654</v>
      </c>
      <c r="CN14">
        <v>1.712971</v>
      </c>
      <c r="CO14">
        <v>4.1526560000000003</v>
      </c>
      <c r="CP14">
        <v>4.1165589999999996</v>
      </c>
      <c r="CQ14">
        <v>3.425942</v>
      </c>
      <c r="CR14">
        <v>0.31178099999999997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75.243475999999987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244.50040000000001</v>
      </c>
      <c r="L15">
        <v>0</v>
      </c>
      <c r="M15">
        <v>45.430869999999999</v>
      </c>
      <c r="N15">
        <v>56.98592</v>
      </c>
      <c r="O15">
        <v>121.747843</v>
      </c>
      <c r="P15">
        <v>120.890046</v>
      </c>
      <c r="Q15">
        <v>0</v>
      </c>
      <c r="R15">
        <v>10.980209</v>
      </c>
      <c r="S15">
        <v>13.731272000000001</v>
      </c>
      <c r="T15">
        <v>0</v>
      </c>
      <c r="U15">
        <v>268.73866800000002</v>
      </c>
      <c r="V15">
        <v>1.9252</v>
      </c>
      <c r="W15">
        <v>38.132821</v>
      </c>
      <c r="X15">
        <v>123.01142400000001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41.326151000000003</v>
      </c>
      <c r="AH15">
        <v>0</v>
      </c>
      <c r="AI15">
        <v>0</v>
      </c>
      <c r="AJ15">
        <v>0</v>
      </c>
      <c r="AK15">
        <v>51.017029999999998</v>
      </c>
      <c r="AL15">
        <v>11.185411999999999</v>
      </c>
      <c r="AM15">
        <v>0</v>
      </c>
      <c r="AN15">
        <v>0.63591299999999995</v>
      </c>
      <c r="AO15">
        <v>5.660088</v>
      </c>
      <c r="AP15">
        <v>6.7819979999999997</v>
      </c>
      <c r="AQ15">
        <v>0</v>
      </c>
      <c r="AR15">
        <v>10.627103999999999</v>
      </c>
      <c r="AS15">
        <v>15.538674</v>
      </c>
      <c r="AT15">
        <v>13.719863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75.243475999999987</v>
      </c>
      <c r="BA15">
        <f t="shared" si="1"/>
        <v>1294.5973560000002</v>
      </c>
      <c r="BD15">
        <v>6.24</v>
      </c>
      <c r="BE15">
        <v>1.85</v>
      </c>
      <c r="BF15">
        <v>2.17</v>
      </c>
      <c r="BG15">
        <v>1.72</v>
      </c>
      <c r="BH15">
        <v>6.06</v>
      </c>
      <c r="BI15">
        <v>0.7</v>
      </c>
      <c r="BJ15">
        <v>0.36</v>
      </c>
      <c r="BK15">
        <v>1.89</v>
      </c>
      <c r="BL15">
        <v>0</v>
      </c>
      <c r="BM15">
        <v>0.14000000000000001</v>
      </c>
      <c r="BN15">
        <v>3.39</v>
      </c>
      <c r="BO15">
        <v>1.82</v>
      </c>
      <c r="BP15">
        <v>0.25</v>
      </c>
      <c r="BQ15">
        <v>1.93</v>
      </c>
      <c r="BR15">
        <v>2.1</v>
      </c>
      <c r="BS15">
        <v>1.57</v>
      </c>
      <c r="BT15">
        <v>2.7850269999999999</v>
      </c>
      <c r="BU15">
        <v>1.297706</v>
      </c>
      <c r="BV15">
        <v>1.968296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1.78051</v>
      </c>
      <c r="CL15">
        <v>2.5782639999999999</v>
      </c>
      <c r="CM15">
        <v>1.701654</v>
      </c>
      <c r="CN15">
        <v>1.712971</v>
      </c>
      <c r="CO15">
        <v>4.1526560000000003</v>
      </c>
      <c r="CP15">
        <v>4.1165589999999996</v>
      </c>
      <c r="CQ15">
        <v>3.425942</v>
      </c>
      <c r="CR15">
        <v>0.31178099999999997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75.243475999999987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244.50040000000001</v>
      </c>
      <c r="L16">
        <v>0</v>
      </c>
      <c r="M16">
        <v>45.430869999999999</v>
      </c>
      <c r="N16">
        <v>56.98592</v>
      </c>
      <c r="O16">
        <v>121.747843</v>
      </c>
      <c r="P16">
        <v>120.890046</v>
      </c>
      <c r="Q16">
        <v>0</v>
      </c>
      <c r="R16">
        <v>10.980209</v>
      </c>
      <c r="S16">
        <v>13.731272000000001</v>
      </c>
      <c r="T16">
        <v>0</v>
      </c>
      <c r="U16">
        <v>268.73866800000002</v>
      </c>
      <c r="V16">
        <v>1.9252</v>
      </c>
      <c r="W16">
        <v>38.132821</v>
      </c>
      <c r="X16">
        <v>123.01142400000001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41.326151000000003</v>
      </c>
      <c r="AH16">
        <v>0</v>
      </c>
      <c r="AI16">
        <v>0</v>
      </c>
      <c r="AJ16">
        <v>0</v>
      </c>
      <c r="AK16">
        <v>51.017029999999998</v>
      </c>
      <c r="AL16">
        <v>11.185411999999999</v>
      </c>
      <c r="AM16">
        <v>0</v>
      </c>
      <c r="AN16">
        <v>0.63591299999999995</v>
      </c>
      <c r="AO16">
        <v>5.660088</v>
      </c>
      <c r="AP16">
        <v>6.7819979999999997</v>
      </c>
      <c r="AQ16">
        <v>0</v>
      </c>
      <c r="AR16">
        <v>10.627103999999999</v>
      </c>
      <c r="AS16">
        <v>15.538674</v>
      </c>
      <c r="AT16">
        <v>8.7951329999999999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75.243475999999987</v>
      </c>
      <c r="BA16">
        <f t="shared" si="1"/>
        <v>1289.672626</v>
      </c>
      <c r="BD16">
        <v>6.24</v>
      </c>
      <c r="BE16">
        <v>1.85</v>
      </c>
      <c r="BF16">
        <v>2.17</v>
      </c>
      <c r="BG16">
        <v>1.72</v>
      </c>
      <c r="BH16">
        <v>6.06</v>
      </c>
      <c r="BI16">
        <v>0.7</v>
      </c>
      <c r="BJ16">
        <v>0.36</v>
      </c>
      <c r="BK16">
        <v>1.89</v>
      </c>
      <c r="BL16">
        <v>0</v>
      </c>
      <c r="BM16">
        <v>0.14000000000000001</v>
      </c>
      <c r="BN16">
        <v>3.39</v>
      </c>
      <c r="BO16">
        <v>1.82</v>
      </c>
      <c r="BP16">
        <v>0.25</v>
      </c>
      <c r="BQ16">
        <v>1.93</v>
      </c>
      <c r="BR16">
        <v>2.1</v>
      </c>
      <c r="BS16">
        <v>1.57</v>
      </c>
      <c r="BT16">
        <v>2.7850269999999999</v>
      </c>
      <c r="BU16">
        <v>1.297706</v>
      </c>
      <c r="BV16">
        <v>1.968296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1.78051</v>
      </c>
      <c r="CL16">
        <v>2.5782639999999999</v>
      </c>
      <c r="CM16">
        <v>1.701654</v>
      </c>
      <c r="CN16">
        <v>1.712971</v>
      </c>
      <c r="CO16">
        <v>4.1526560000000003</v>
      </c>
      <c r="CP16">
        <v>4.1165589999999996</v>
      </c>
      <c r="CQ16">
        <v>3.425942</v>
      </c>
      <c r="CR16">
        <v>0.31178099999999997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75.243475999999987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244.50040000000001</v>
      </c>
      <c r="L17">
        <v>0</v>
      </c>
      <c r="M17">
        <v>45.430869999999999</v>
      </c>
      <c r="N17">
        <v>56.98592</v>
      </c>
      <c r="O17">
        <v>121.747843</v>
      </c>
      <c r="P17">
        <v>120.890046</v>
      </c>
      <c r="Q17">
        <v>0</v>
      </c>
      <c r="R17">
        <v>10.980209</v>
      </c>
      <c r="S17">
        <v>13.731272000000001</v>
      </c>
      <c r="T17">
        <v>0</v>
      </c>
      <c r="U17">
        <v>268.73866800000002</v>
      </c>
      <c r="V17">
        <v>1.9252</v>
      </c>
      <c r="W17">
        <v>38.132821</v>
      </c>
      <c r="X17">
        <v>123.01142400000001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41.326151000000003</v>
      </c>
      <c r="AH17">
        <v>0</v>
      </c>
      <c r="AI17">
        <v>0</v>
      </c>
      <c r="AJ17">
        <v>0</v>
      </c>
      <c r="AK17">
        <v>51.017029999999998</v>
      </c>
      <c r="AL17">
        <v>11.185411999999999</v>
      </c>
      <c r="AM17">
        <v>0</v>
      </c>
      <c r="AN17">
        <v>0.63591299999999995</v>
      </c>
      <c r="AO17">
        <v>5.660088</v>
      </c>
      <c r="AP17">
        <v>6.1654530000000003</v>
      </c>
      <c r="AQ17">
        <v>0</v>
      </c>
      <c r="AR17">
        <v>10.627103999999999</v>
      </c>
      <c r="AS17">
        <v>15.538674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75.243475999999987</v>
      </c>
      <c r="BA17">
        <f t="shared" si="1"/>
        <v>1294.696868</v>
      </c>
      <c r="BD17">
        <v>6.24</v>
      </c>
      <c r="BE17">
        <v>1.85</v>
      </c>
      <c r="BF17">
        <v>2.17</v>
      </c>
      <c r="BG17">
        <v>1.72</v>
      </c>
      <c r="BH17">
        <v>6.06</v>
      </c>
      <c r="BI17">
        <v>0.7</v>
      </c>
      <c r="BJ17">
        <v>0.36</v>
      </c>
      <c r="BK17">
        <v>1.89</v>
      </c>
      <c r="BL17">
        <v>0</v>
      </c>
      <c r="BM17">
        <v>0.14000000000000001</v>
      </c>
      <c r="BN17">
        <v>3.39</v>
      </c>
      <c r="BO17">
        <v>1.82</v>
      </c>
      <c r="BP17">
        <v>0.25</v>
      </c>
      <c r="BQ17">
        <v>1.93</v>
      </c>
      <c r="BR17">
        <v>2.1</v>
      </c>
      <c r="BS17">
        <v>1.57</v>
      </c>
      <c r="BT17">
        <v>2.7850269999999999</v>
      </c>
      <c r="BU17">
        <v>1.297706</v>
      </c>
      <c r="BV17">
        <v>1.968296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1.78051</v>
      </c>
      <c r="CL17">
        <v>2.5782639999999999</v>
      </c>
      <c r="CM17">
        <v>1.701654</v>
      </c>
      <c r="CN17">
        <v>1.712971</v>
      </c>
      <c r="CO17">
        <v>4.1526560000000003</v>
      </c>
      <c r="CP17">
        <v>4.1165589999999996</v>
      </c>
      <c r="CQ17">
        <v>3.425942</v>
      </c>
      <c r="CR17">
        <v>0.31178099999999997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75.243475999999987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244.50040000000001</v>
      </c>
      <c r="L18">
        <v>0</v>
      </c>
      <c r="M18">
        <v>45.430869999999999</v>
      </c>
      <c r="N18">
        <v>56.98592</v>
      </c>
      <c r="O18">
        <v>121.747843</v>
      </c>
      <c r="P18">
        <v>120.890046</v>
      </c>
      <c r="Q18">
        <v>0</v>
      </c>
      <c r="R18">
        <v>10.980209</v>
      </c>
      <c r="S18">
        <v>13.731272000000001</v>
      </c>
      <c r="T18">
        <v>0</v>
      </c>
      <c r="U18">
        <v>268.73866800000002</v>
      </c>
      <c r="V18">
        <v>1.9252</v>
      </c>
      <c r="W18">
        <v>38.132821</v>
      </c>
      <c r="X18">
        <v>123.01142400000001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41.326151000000003</v>
      </c>
      <c r="AH18">
        <v>0</v>
      </c>
      <c r="AI18">
        <v>0</v>
      </c>
      <c r="AJ18">
        <v>0</v>
      </c>
      <c r="AK18">
        <v>51.017029999999998</v>
      </c>
      <c r="AL18">
        <v>11.185411999999999</v>
      </c>
      <c r="AM18">
        <v>0</v>
      </c>
      <c r="AN18">
        <v>0.63591299999999995</v>
      </c>
      <c r="AO18">
        <v>5.660088</v>
      </c>
      <c r="AP18">
        <v>6.1654530000000003</v>
      </c>
      <c r="AQ18">
        <v>0</v>
      </c>
      <c r="AR18">
        <v>10.627103999999999</v>
      </c>
      <c r="AS18">
        <v>15.538674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75.243475999999987</v>
      </c>
      <c r="BA18">
        <f t="shared" si="1"/>
        <v>1294.696868</v>
      </c>
      <c r="BD18">
        <v>6.24</v>
      </c>
      <c r="BE18">
        <v>1.85</v>
      </c>
      <c r="BF18">
        <v>2.17</v>
      </c>
      <c r="BG18">
        <v>1.72</v>
      </c>
      <c r="BH18">
        <v>6.06</v>
      </c>
      <c r="BI18">
        <v>0.7</v>
      </c>
      <c r="BJ18">
        <v>0.36</v>
      </c>
      <c r="BK18">
        <v>1.89</v>
      </c>
      <c r="BL18">
        <v>0</v>
      </c>
      <c r="BM18">
        <v>0.14000000000000001</v>
      </c>
      <c r="BN18">
        <v>3.39</v>
      </c>
      <c r="BO18">
        <v>1.82</v>
      </c>
      <c r="BP18">
        <v>0.25</v>
      </c>
      <c r="BQ18">
        <v>1.93</v>
      </c>
      <c r="BR18">
        <v>2.1</v>
      </c>
      <c r="BS18">
        <v>1.57</v>
      </c>
      <c r="BT18">
        <v>2.7850269999999999</v>
      </c>
      <c r="BU18">
        <v>1.297706</v>
      </c>
      <c r="BV18">
        <v>1.968296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1.78051</v>
      </c>
      <c r="CL18">
        <v>2.5782639999999999</v>
      </c>
      <c r="CM18">
        <v>1.701654</v>
      </c>
      <c r="CN18">
        <v>1.712971</v>
      </c>
      <c r="CO18">
        <v>4.1526560000000003</v>
      </c>
      <c r="CP18">
        <v>4.1165589999999996</v>
      </c>
      <c r="CQ18">
        <v>3.425942</v>
      </c>
      <c r="CR18">
        <v>0.31178099999999997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75.243475999999987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244.50040000000001</v>
      </c>
      <c r="L19">
        <v>0</v>
      </c>
      <c r="M19">
        <v>45.430869999999999</v>
      </c>
      <c r="N19">
        <v>56.98592</v>
      </c>
      <c r="O19">
        <v>121.747843</v>
      </c>
      <c r="P19">
        <v>120.890046</v>
      </c>
      <c r="Q19">
        <v>0</v>
      </c>
      <c r="R19">
        <v>10.980209</v>
      </c>
      <c r="S19">
        <v>13.731272000000001</v>
      </c>
      <c r="T19">
        <v>0</v>
      </c>
      <c r="U19">
        <v>276.14587499999999</v>
      </c>
      <c r="V19">
        <v>1.9252</v>
      </c>
      <c r="W19">
        <v>38.132821</v>
      </c>
      <c r="X19">
        <v>123.01142400000001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41.326151000000003</v>
      </c>
      <c r="AH19">
        <v>0</v>
      </c>
      <c r="AI19">
        <v>0</v>
      </c>
      <c r="AJ19">
        <v>0</v>
      </c>
      <c r="AK19">
        <v>51.017029999999998</v>
      </c>
      <c r="AL19">
        <v>11.185411999999999</v>
      </c>
      <c r="AM19">
        <v>0</v>
      </c>
      <c r="AN19">
        <v>0.63591299999999995</v>
      </c>
      <c r="AO19">
        <v>5.660088</v>
      </c>
      <c r="AP19">
        <v>6.1654530000000003</v>
      </c>
      <c r="AQ19">
        <v>0</v>
      </c>
      <c r="AR19">
        <v>51.010098999999997</v>
      </c>
      <c r="AS19">
        <v>23.696477999999999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75.313475999999994</v>
      </c>
      <c r="BA19">
        <f t="shared" si="1"/>
        <v>1350.7148740000005</v>
      </c>
      <c r="BD19">
        <v>6.24</v>
      </c>
      <c r="BE19">
        <v>1.85</v>
      </c>
      <c r="BF19">
        <v>2.17</v>
      </c>
      <c r="BG19">
        <v>1.72</v>
      </c>
      <c r="BH19">
        <v>6.06</v>
      </c>
      <c r="BI19">
        <v>0.74</v>
      </c>
      <c r="BJ19">
        <v>0.39</v>
      </c>
      <c r="BK19">
        <v>1.89</v>
      </c>
      <c r="BL19">
        <v>0</v>
      </c>
      <c r="BM19">
        <v>0.14000000000000001</v>
      </c>
      <c r="BN19">
        <v>3.39</v>
      </c>
      <c r="BO19">
        <v>1.82</v>
      </c>
      <c r="BP19">
        <v>0.25</v>
      </c>
      <c r="BQ19">
        <v>1.93</v>
      </c>
      <c r="BR19">
        <v>2.1</v>
      </c>
      <c r="BS19">
        <v>1.57</v>
      </c>
      <c r="BT19">
        <v>2.7850269999999999</v>
      </c>
      <c r="BU19">
        <v>1.297706</v>
      </c>
      <c r="BV19">
        <v>1.968296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1.78051</v>
      </c>
      <c r="CL19">
        <v>2.5782639999999999</v>
      </c>
      <c r="CM19">
        <v>1.701654</v>
      </c>
      <c r="CN19">
        <v>1.712971</v>
      </c>
      <c r="CO19">
        <v>4.1526560000000003</v>
      </c>
      <c r="CP19">
        <v>4.1165589999999996</v>
      </c>
      <c r="CQ19">
        <v>3.425942</v>
      </c>
      <c r="CR19">
        <v>0.31178099999999997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75.313475999999994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244.50040000000001</v>
      </c>
      <c r="L20">
        <v>0</v>
      </c>
      <c r="M20">
        <v>45.430869999999999</v>
      </c>
      <c r="N20">
        <v>56.98592</v>
      </c>
      <c r="O20">
        <v>121.747843</v>
      </c>
      <c r="P20">
        <v>120.890046</v>
      </c>
      <c r="Q20">
        <v>0</v>
      </c>
      <c r="R20">
        <v>10.974468999999999</v>
      </c>
      <c r="S20">
        <v>13.724289000000001</v>
      </c>
      <c r="T20">
        <v>0</v>
      </c>
      <c r="U20">
        <v>276.14587499999999</v>
      </c>
      <c r="V20">
        <v>1.9252</v>
      </c>
      <c r="W20">
        <v>38.132821</v>
      </c>
      <c r="X20">
        <v>123.01142400000001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41.326151000000003</v>
      </c>
      <c r="AH20">
        <v>0</v>
      </c>
      <c r="AI20">
        <v>0</v>
      </c>
      <c r="AJ20">
        <v>0</v>
      </c>
      <c r="AK20">
        <v>51.017029999999998</v>
      </c>
      <c r="AL20">
        <v>11.185411999999999</v>
      </c>
      <c r="AM20">
        <v>0</v>
      </c>
      <c r="AN20">
        <v>0.63591299999999995</v>
      </c>
      <c r="AO20">
        <v>5.660088</v>
      </c>
      <c r="AP20">
        <v>6.1654530000000003</v>
      </c>
      <c r="AQ20">
        <v>0</v>
      </c>
      <c r="AR20">
        <v>51.010098999999997</v>
      </c>
      <c r="AS20">
        <v>23.696477999999999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75.313475999999994</v>
      </c>
      <c r="BA20">
        <f t="shared" si="1"/>
        <v>1350.7021510000006</v>
      </c>
      <c r="BD20">
        <v>6.24</v>
      </c>
      <c r="BE20">
        <v>1.85</v>
      </c>
      <c r="BF20">
        <v>2.17</v>
      </c>
      <c r="BG20">
        <v>1.72</v>
      </c>
      <c r="BH20">
        <v>6.06</v>
      </c>
      <c r="BI20">
        <v>0.74</v>
      </c>
      <c r="BJ20">
        <v>0.39</v>
      </c>
      <c r="BK20">
        <v>1.89</v>
      </c>
      <c r="BL20">
        <v>0</v>
      </c>
      <c r="BM20">
        <v>0.14000000000000001</v>
      </c>
      <c r="BN20">
        <v>3.39</v>
      </c>
      <c r="BO20">
        <v>1.82</v>
      </c>
      <c r="BP20">
        <v>0.25</v>
      </c>
      <c r="BQ20">
        <v>1.93</v>
      </c>
      <c r="BR20">
        <v>2.1</v>
      </c>
      <c r="BS20">
        <v>1.57</v>
      </c>
      <c r="BT20">
        <v>2.7850269999999999</v>
      </c>
      <c r="BU20">
        <v>1.297706</v>
      </c>
      <c r="BV20">
        <v>1.968296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1.78051</v>
      </c>
      <c r="CL20">
        <v>2.5782639999999999</v>
      </c>
      <c r="CM20">
        <v>1.701654</v>
      </c>
      <c r="CN20">
        <v>1.712971</v>
      </c>
      <c r="CO20">
        <v>4.1526560000000003</v>
      </c>
      <c r="CP20">
        <v>4.1165589999999996</v>
      </c>
      <c r="CQ20">
        <v>3.425942</v>
      </c>
      <c r="CR20">
        <v>0.31178099999999997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75.313475999999994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244.50040000000001</v>
      </c>
      <c r="L21">
        <v>0</v>
      </c>
      <c r="M21">
        <v>45.430869999999999</v>
      </c>
      <c r="N21">
        <v>56.98592</v>
      </c>
      <c r="O21">
        <v>121.747843</v>
      </c>
      <c r="P21">
        <v>120.890046</v>
      </c>
      <c r="Q21">
        <v>0</v>
      </c>
      <c r="R21">
        <v>10.974468999999999</v>
      </c>
      <c r="S21">
        <v>13.724289000000001</v>
      </c>
      <c r="T21">
        <v>0</v>
      </c>
      <c r="U21">
        <v>276.14587499999999</v>
      </c>
      <c r="V21">
        <v>1.9252</v>
      </c>
      <c r="W21">
        <v>38.132821</v>
      </c>
      <c r="X21">
        <v>123.01142400000001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41.326151000000003</v>
      </c>
      <c r="AH21">
        <v>0</v>
      </c>
      <c r="AI21">
        <v>0</v>
      </c>
      <c r="AJ21">
        <v>0</v>
      </c>
      <c r="AK21">
        <v>51.017029999999998</v>
      </c>
      <c r="AL21">
        <v>11.185411999999999</v>
      </c>
      <c r="AM21">
        <v>0</v>
      </c>
      <c r="AN21">
        <v>0.63591299999999995</v>
      </c>
      <c r="AO21">
        <v>5.660088</v>
      </c>
      <c r="AP21">
        <v>6.1654530000000003</v>
      </c>
      <c r="AQ21">
        <v>0</v>
      </c>
      <c r="AR21">
        <v>10.627103999999999</v>
      </c>
      <c r="AS21">
        <v>15.538674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75.313475999999994</v>
      </c>
      <c r="BA21">
        <f t="shared" si="1"/>
        <v>1302.1613520000003</v>
      </c>
      <c r="BD21">
        <v>6.24</v>
      </c>
      <c r="BE21">
        <v>1.85</v>
      </c>
      <c r="BF21">
        <v>2.17</v>
      </c>
      <c r="BG21">
        <v>1.72</v>
      </c>
      <c r="BH21">
        <v>6.06</v>
      </c>
      <c r="BI21">
        <v>0.74</v>
      </c>
      <c r="BJ21">
        <v>0.39</v>
      </c>
      <c r="BK21">
        <v>1.89</v>
      </c>
      <c r="BL21">
        <v>0</v>
      </c>
      <c r="BM21">
        <v>0.14000000000000001</v>
      </c>
      <c r="BN21">
        <v>3.39</v>
      </c>
      <c r="BO21">
        <v>1.82</v>
      </c>
      <c r="BP21">
        <v>0.25</v>
      </c>
      <c r="BQ21">
        <v>1.93</v>
      </c>
      <c r="BR21">
        <v>2.1</v>
      </c>
      <c r="BS21">
        <v>1.57</v>
      </c>
      <c r="BT21">
        <v>2.7850269999999999</v>
      </c>
      <c r="BU21">
        <v>1.297706</v>
      </c>
      <c r="BV21">
        <v>1.968296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1.78051</v>
      </c>
      <c r="CL21">
        <v>2.5782639999999999</v>
      </c>
      <c r="CM21">
        <v>1.701654</v>
      </c>
      <c r="CN21">
        <v>1.712971</v>
      </c>
      <c r="CO21">
        <v>4.1526560000000003</v>
      </c>
      <c r="CP21">
        <v>4.1165589999999996</v>
      </c>
      <c r="CQ21">
        <v>3.425942</v>
      </c>
      <c r="CR21">
        <v>0.31178099999999997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75.313475999999994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244.50040000000001</v>
      </c>
      <c r="L22">
        <v>0</v>
      </c>
      <c r="M22">
        <v>45.430869999999999</v>
      </c>
      <c r="N22">
        <v>56.98592</v>
      </c>
      <c r="O22">
        <v>121.747843</v>
      </c>
      <c r="P22">
        <v>120.890046</v>
      </c>
      <c r="Q22">
        <v>0</v>
      </c>
      <c r="R22">
        <v>10.974468999999999</v>
      </c>
      <c r="S22">
        <v>13.724289000000001</v>
      </c>
      <c r="T22">
        <v>0</v>
      </c>
      <c r="U22">
        <v>276.14587499999999</v>
      </c>
      <c r="V22">
        <v>1.9252</v>
      </c>
      <c r="W22">
        <v>44.663753999999997</v>
      </c>
      <c r="X22">
        <v>141.753342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8.7240439999999992</v>
      </c>
      <c r="AG22">
        <v>41.326151000000003</v>
      </c>
      <c r="AH22">
        <v>9.3083419999999997</v>
      </c>
      <c r="AI22">
        <v>0</v>
      </c>
      <c r="AJ22">
        <v>0</v>
      </c>
      <c r="AK22">
        <v>51.017029999999998</v>
      </c>
      <c r="AL22">
        <v>11.185411999999999</v>
      </c>
      <c r="AM22">
        <v>0</v>
      </c>
      <c r="AN22">
        <v>0.63591299999999995</v>
      </c>
      <c r="AO22">
        <v>5.660088</v>
      </c>
      <c r="AP22">
        <v>6.1654530000000003</v>
      </c>
      <c r="AQ22">
        <v>0</v>
      </c>
      <c r="AR22">
        <v>10.627103999999999</v>
      </c>
      <c r="AS22">
        <v>15.538674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75.364685999999992</v>
      </c>
      <c r="BA22">
        <f t="shared" si="1"/>
        <v>1336.7937550000001</v>
      </c>
      <c r="BD22">
        <v>6.24</v>
      </c>
      <c r="BE22">
        <v>1.85</v>
      </c>
      <c r="BF22">
        <v>2.17</v>
      </c>
      <c r="BG22">
        <v>1.72</v>
      </c>
      <c r="BH22">
        <v>6.06</v>
      </c>
      <c r="BI22">
        <v>0.74</v>
      </c>
      <c r="BJ22">
        <v>0.39</v>
      </c>
      <c r="BK22">
        <v>1.89</v>
      </c>
      <c r="BL22">
        <v>0</v>
      </c>
      <c r="BM22">
        <v>0.14000000000000001</v>
      </c>
      <c r="BN22">
        <v>3.39</v>
      </c>
      <c r="BO22">
        <v>1.82</v>
      </c>
      <c r="BP22">
        <v>0.25</v>
      </c>
      <c r="BQ22">
        <v>1.93</v>
      </c>
      <c r="BR22">
        <v>2.1</v>
      </c>
      <c r="BS22">
        <v>1.57</v>
      </c>
      <c r="BT22">
        <v>2.7850269999999999</v>
      </c>
      <c r="BU22">
        <v>1.297706</v>
      </c>
      <c r="BV22">
        <v>1.968296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1.78051</v>
      </c>
      <c r="CL22">
        <v>2.5782639999999999</v>
      </c>
      <c r="CM22">
        <v>1.701654</v>
      </c>
      <c r="CN22">
        <v>1.712971</v>
      </c>
      <c r="CO22">
        <v>4.1526560000000003</v>
      </c>
      <c r="CP22">
        <v>4.1165589999999996</v>
      </c>
      <c r="CQ22">
        <v>3.425942</v>
      </c>
      <c r="CR22">
        <v>0.31178099999999997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75.364685999999992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244.50040000000001</v>
      </c>
      <c r="L23">
        <v>0</v>
      </c>
      <c r="M23">
        <v>45.430869999999999</v>
      </c>
      <c r="N23">
        <v>56.98592</v>
      </c>
      <c r="O23">
        <v>121.747843</v>
      </c>
      <c r="P23">
        <v>120.890046</v>
      </c>
      <c r="Q23">
        <v>0</v>
      </c>
      <c r="R23">
        <v>10.980209</v>
      </c>
      <c r="S23">
        <v>13.731272000000001</v>
      </c>
      <c r="T23">
        <v>0</v>
      </c>
      <c r="U23">
        <v>276.14587499999999</v>
      </c>
      <c r="V23">
        <v>9.7925299999999993</v>
      </c>
      <c r="W23">
        <v>44.663753999999997</v>
      </c>
      <c r="X23">
        <v>141.753342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8.7240439999999992</v>
      </c>
      <c r="AG23">
        <v>41.326151000000003</v>
      </c>
      <c r="AH23">
        <v>18.616683999999999</v>
      </c>
      <c r="AI23">
        <v>0</v>
      </c>
      <c r="AJ23">
        <v>0</v>
      </c>
      <c r="AK23">
        <v>51.017029999999998</v>
      </c>
      <c r="AL23">
        <v>11.185411999999999</v>
      </c>
      <c r="AM23">
        <v>0</v>
      </c>
      <c r="AN23">
        <v>0.63591299999999995</v>
      </c>
      <c r="AO23">
        <v>5.660088</v>
      </c>
      <c r="AP23">
        <v>6.1654530000000003</v>
      </c>
      <c r="AQ23">
        <v>0</v>
      </c>
      <c r="AR23">
        <v>10.627103999999999</v>
      </c>
      <c r="AS23">
        <v>15.538674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75.414068</v>
      </c>
      <c r="BA23">
        <f t="shared" si="1"/>
        <v>1354.0315320000002</v>
      </c>
      <c r="BD23">
        <v>6.24</v>
      </c>
      <c r="BE23">
        <v>1.85</v>
      </c>
      <c r="BF23">
        <v>2.17</v>
      </c>
      <c r="BG23">
        <v>1.72</v>
      </c>
      <c r="BH23">
        <v>6.06</v>
      </c>
      <c r="BI23">
        <v>0.74</v>
      </c>
      <c r="BJ23">
        <v>0.39</v>
      </c>
      <c r="BK23">
        <v>1.89</v>
      </c>
      <c r="BL23">
        <v>0</v>
      </c>
      <c r="BM23">
        <v>0.14000000000000001</v>
      </c>
      <c r="BN23">
        <v>3.39</v>
      </c>
      <c r="BO23">
        <v>1.82</v>
      </c>
      <c r="BP23">
        <v>0.25</v>
      </c>
      <c r="BQ23">
        <v>1.93</v>
      </c>
      <c r="BR23">
        <v>2.1</v>
      </c>
      <c r="BS23">
        <v>1.57</v>
      </c>
      <c r="BT23">
        <v>2.7850269999999999</v>
      </c>
      <c r="BU23">
        <v>1.297706</v>
      </c>
      <c r="BV23">
        <v>1.968296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1.78051</v>
      </c>
      <c r="CL23">
        <v>2.5782639999999999</v>
      </c>
      <c r="CM23">
        <v>1.701654</v>
      </c>
      <c r="CN23">
        <v>1.712971</v>
      </c>
      <c r="CO23">
        <v>4.1526560000000003</v>
      </c>
      <c r="CP23">
        <v>4.1165589999999996</v>
      </c>
      <c r="CQ23">
        <v>3.425942</v>
      </c>
      <c r="CR23">
        <v>0.31178099999999997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75.414068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249.01268400000001</v>
      </c>
      <c r="L24">
        <v>0</v>
      </c>
      <c r="M24">
        <v>45.430869999999999</v>
      </c>
      <c r="N24">
        <v>56.98592</v>
      </c>
      <c r="O24">
        <v>121.747843</v>
      </c>
      <c r="P24">
        <v>120.890046</v>
      </c>
      <c r="Q24">
        <v>0</v>
      </c>
      <c r="R24">
        <v>11.483317</v>
      </c>
      <c r="S24">
        <v>14.531506</v>
      </c>
      <c r="T24">
        <v>0</v>
      </c>
      <c r="U24">
        <v>276.14587499999999</v>
      </c>
      <c r="V24">
        <v>9.7925299999999993</v>
      </c>
      <c r="W24">
        <v>44.663753999999997</v>
      </c>
      <c r="X24">
        <v>141.753342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41.326151000000003</v>
      </c>
      <c r="AH24">
        <v>37.233367999999999</v>
      </c>
      <c r="AI24">
        <v>0</v>
      </c>
      <c r="AJ24">
        <v>0</v>
      </c>
      <c r="AK24">
        <v>51.017029999999998</v>
      </c>
      <c r="AL24">
        <v>11.185411999999999</v>
      </c>
      <c r="AM24">
        <v>0</v>
      </c>
      <c r="AN24">
        <v>0.63591299999999995</v>
      </c>
      <c r="AO24">
        <v>5.660088</v>
      </c>
      <c r="AP24">
        <v>6.1654530000000003</v>
      </c>
      <c r="AQ24">
        <v>15.454542999999999</v>
      </c>
      <c r="AR24">
        <v>10.627103999999999</v>
      </c>
      <c r="AS24">
        <v>15.538674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75.514658999999995</v>
      </c>
      <c r="BA24">
        <f t="shared" si="1"/>
        <v>1409.185702</v>
      </c>
      <c r="BD24">
        <v>6.24</v>
      </c>
      <c r="BE24">
        <v>1.85</v>
      </c>
      <c r="BF24">
        <v>2.17</v>
      </c>
      <c r="BG24">
        <v>1.72</v>
      </c>
      <c r="BH24">
        <v>6.06</v>
      </c>
      <c r="BI24">
        <v>0.74</v>
      </c>
      <c r="BJ24">
        <v>0.39</v>
      </c>
      <c r="BK24">
        <v>1.89</v>
      </c>
      <c r="BL24">
        <v>0</v>
      </c>
      <c r="BM24">
        <v>0.14000000000000001</v>
      </c>
      <c r="BN24">
        <v>3.39</v>
      </c>
      <c r="BO24">
        <v>1.82</v>
      </c>
      <c r="BP24">
        <v>0.25</v>
      </c>
      <c r="BQ24">
        <v>1.93</v>
      </c>
      <c r="BR24">
        <v>2.1</v>
      </c>
      <c r="BS24">
        <v>1.57</v>
      </c>
      <c r="BT24">
        <v>2.7850269999999999</v>
      </c>
      <c r="BU24">
        <v>1.297706</v>
      </c>
      <c r="BV24">
        <v>1.968296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1.78051</v>
      </c>
      <c r="CL24">
        <v>2.5782639999999999</v>
      </c>
      <c r="CM24">
        <v>1.701654</v>
      </c>
      <c r="CN24">
        <v>1.712971</v>
      </c>
      <c r="CO24">
        <v>4.1526560000000003</v>
      </c>
      <c r="CP24">
        <v>4.1165589999999996</v>
      </c>
      <c r="CQ24">
        <v>3.425942</v>
      </c>
      <c r="CR24">
        <v>0.31178099999999997</v>
      </c>
      <c r="CS24">
        <v>2.164676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75.514658999999995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288.63926800000002</v>
      </c>
      <c r="L25">
        <v>0</v>
      </c>
      <c r="M25">
        <v>45.430869999999999</v>
      </c>
      <c r="N25">
        <v>56.98592</v>
      </c>
      <c r="O25">
        <v>121.747843</v>
      </c>
      <c r="P25">
        <v>120.890046</v>
      </c>
      <c r="Q25">
        <v>0</v>
      </c>
      <c r="R25">
        <v>17.142655000000001</v>
      </c>
      <c r="S25">
        <v>21.829939</v>
      </c>
      <c r="T25">
        <v>0</v>
      </c>
      <c r="U25">
        <v>292.38974999999999</v>
      </c>
      <c r="V25">
        <v>15.363244</v>
      </c>
      <c r="W25">
        <v>44.663753999999997</v>
      </c>
      <c r="X25">
        <v>141.753342</v>
      </c>
      <c r="Y25">
        <v>0</v>
      </c>
      <c r="Z25">
        <v>0</v>
      </c>
      <c r="AA25">
        <v>0</v>
      </c>
      <c r="AB25">
        <v>0</v>
      </c>
      <c r="AC25">
        <v>9.5353619999999992</v>
      </c>
      <c r="AD25">
        <v>8.0629299999999997</v>
      </c>
      <c r="AE25">
        <v>30.333451</v>
      </c>
      <c r="AF25">
        <v>8.7240439999999992</v>
      </c>
      <c r="AG25">
        <v>41.326151000000003</v>
      </c>
      <c r="AH25">
        <v>65.158394000000001</v>
      </c>
      <c r="AI25">
        <v>0</v>
      </c>
      <c r="AJ25">
        <v>0</v>
      </c>
      <c r="AK25">
        <v>51.017029999999998</v>
      </c>
      <c r="AL25">
        <v>11.185411999999999</v>
      </c>
      <c r="AM25">
        <v>0</v>
      </c>
      <c r="AN25">
        <v>0.63591299999999995</v>
      </c>
      <c r="AO25">
        <v>5.660088</v>
      </c>
      <c r="AP25">
        <v>6.1654530000000003</v>
      </c>
      <c r="AQ25">
        <v>30.909085999999999</v>
      </c>
      <c r="AR25">
        <v>10.627103999999999</v>
      </c>
      <c r="AS25">
        <v>15.538674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75.933294000000004</v>
      </c>
      <c r="BA25">
        <f t="shared" si="1"/>
        <v>1552.0849370000001</v>
      </c>
      <c r="BD25">
        <v>6.24</v>
      </c>
      <c r="BE25">
        <v>1.85</v>
      </c>
      <c r="BF25">
        <v>2.17</v>
      </c>
      <c r="BG25">
        <v>1.72</v>
      </c>
      <c r="BH25">
        <v>6.06</v>
      </c>
      <c r="BI25">
        <v>0.74</v>
      </c>
      <c r="BJ25">
        <v>0.39</v>
      </c>
      <c r="BK25">
        <v>1.89</v>
      </c>
      <c r="BL25">
        <v>0</v>
      </c>
      <c r="BM25">
        <v>0.14000000000000001</v>
      </c>
      <c r="BN25">
        <v>3.39</v>
      </c>
      <c r="BO25">
        <v>1.82</v>
      </c>
      <c r="BP25">
        <v>0.25</v>
      </c>
      <c r="BQ25">
        <v>1.93</v>
      </c>
      <c r="BR25">
        <v>2.1</v>
      </c>
      <c r="BS25">
        <v>1.57</v>
      </c>
      <c r="BT25">
        <v>2.7850269999999999</v>
      </c>
      <c r="BU25">
        <v>1.297706</v>
      </c>
      <c r="BV25">
        <v>1.968296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1.78051</v>
      </c>
      <c r="CL25">
        <v>2.5782639999999999</v>
      </c>
      <c r="CM25">
        <v>1.701654</v>
      </c>
      <c r="CN25">
        <v>1.712971</v>
      </c>
      <c r="CO25">
        <v>4.1526560000000003</v>
      </c>
      <c r="CP25">
        <v>4.1165589999999996</v>
      </c>
      <c r="CQ25">
        <v>3.425942</v>
      </c>
      <c r="CR25">
        <v>0.31178099999999997</v>
      </c>
      <c r="CS25">
        <v>2.164676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75.933294000000004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288.63926800000002</v>
      </c>
      <c r="L26">
        <v>0</v>
      </c>
      <c r="M26">
        <v>45.430869999999999</v>
      </c>
      <c r="N26">
        <v>56.98592</v>
      </c>
      <c r="O26">
        <v>121.747843</v>
      </c>
      <c r="P26">
        <v>120.890046</v>
      </c>
      <c r="Q26">
        <v>0</v>
      </c>
      <c r="R26">
        <v>20.399515000000001</v>
      </c>
      <c r="S26">
        <v>25.388574999999999</v>
      </c>
      <c r="T26">
        <v>0</v>
      </c>
      <c r="U26">
        <v>297.80437499999999</v>
      </c>
      <c r="V26">
        <v>17.461886</v>
      </c>
      <c r="W26">
        <v>44.663753999999997</v>
      </c>
      <c r="X26">
        <v>141.753342</v>
      </c>
      <c r="Y26">
        <v>0</v>
      </c>
      <c r="Z26">
        <v>0</v>
      </c>
      <c r="AA26">
        <v>0</v>
      </c>
      <c r="AB26">
        <v>12.923868000000001</v>
      </c>
      <c r="AC26">
        <v>9.5353619999999992</v>
      </c>
      <c r="AD26">
        <v>8.0629299999999997</v>
      </c>
      <c r="AE26">
        <v>40.570990999999999</v>
      </c>
      <c r="AF26">
        <v>8.7240439999999992</v>
      </c>
      <c r="AG26">
        <v>41.326151000000003</v>
      </c>
      <c r="AH26">
        <v>83.775077999999993</v>
      </c>
      <c r="AI26">
        <v>0</v>
      </c>
      <c r="AJ26">
        <v>0</v>
      </c>
      <c r="AK26">
        <v>51.017029999999998</v>
      </c>
      <c r="AL26">
        <v>11.185411999999999</v>
      </c>
      <c r="AM26">
        <v>5.1206469999999999</v>
      </c>
      <c r="AN26">
        <v>0.63591299999999995</v>
      </c>
      <c r="AO26">
        <v>5.660088</v>
      </c>
      <c r="AP26">
        <v>6.1654530000000003</v>
      </c>
      <c r="AQ26">
        <v>30.909085999999999</v>
      </c>
      <c r="AR26">
        <v>10.627103999999999</v>
      </c>
      <c r="AS26">
        <v>15.538674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76.644563999999988</v>
      </c>
      <c r="BA26">
        <f t="shared" si="1"/>
        <v>1614.0237089999998</v>
      </c>
      <c r="BD26">
        <v>6.24</v>
      </c>
      <c r="BE26">
        <v>1.85</v>
      </c>
      <c r="BF26">
        <v>2.17</v>
      </c>
      <c r="BG26">
        <v>1.72</v>
      </c>
      <c r="BH26">
        <v>6.06</v>
      </c>
      <c r="BI26">
        <v>0.77</v>
      </c>
      <c r="BJ26">
        <v>0.39</v>
      </c>
      <c r="BK26">
        <v>1.89</v>
      </c>
      <c r="BL26">
        <v>0</v>
      </c>
      <c r="BM26">
        <v>0.14000000000000001</v>
      </c>
      <c r="BN26">
        <v>3.39</v>
      </c>
      <c r="BO26">
        <v>1.82</v>
      </c>
      <c r="BP26">
        <v>0.25</v>
      </c>
      <c r="BQ26">
        <v>1.93</v>
      </c>
      <c r="BR26">
        <v>2.1</v>
      </c>
      <c r="BS26">
        <v>1.57</v>
      </c>
      <c r="BT26">
        <v>2.7850269999999999</v>
      </c>
      <c r="BU26">
        <v>1.297706</v>
      </c>
      <c r="BV26">
        <v>1.968296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1.78051</v>
      </c>
      <c r="CL26">
        <v>2.5782639999999999</v>
      </c>
      <c r="CM26">
        <v>1.701654</v>
      </c>
      <c r="CN26">
        <v>1.712971</v>
      </c>
      <c r="CO26">
        <v>4.1526560000000003</v>
      </c>
      <c r="CP26">
        <v>4.1165589999999996</v>
      </c>
      <c r="CQ26">
        <v>3.425942</v>
      </c>
      <c r="CR26">
        <v>0.31178099999999997</v>
      </c>
      <c r="CS26">
        <v>2.164676</v>
      </c>
      <c r="CT26">
        <v>0.31384600000000001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76.644563999999988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288.63926800000002</v>
      </c>
      <c r="L27">
        <v>0</v>
      </c>
      <c r="M27">
        <v>45.430869999999999</v>
      </c>
      <c r="N27">
        <v>56.98592</v>
      </c>
      <c r="O27">
        <v>121.747843</v>
      </c>
      <c r="P27">
        <v>120.890046</v>
      </c>
      <c r="Q27">
        <v>0</v>
      </c>
      <c r="R27">
        <v>20.399515000000001</v>
      </c>
      <c r="S27">
        <v>25.388574999999999</v>
      </c>
      <c r="T27">
        <v>0</v>
      </c>
      <c r="U27">
        <v>308.63362499999999</v>
      </c>
      <c r="V27">
        <v>17.461886</v>
      </c>
      <c r="W27">
        <v>44.663753999999997</v>
      </c>
      <c r="X27">
        <v>141.753342</v>
      </c>
      <c r="Y27">
        <v>0</v>
      </c>
      <c r="Z27">
        <v>6.3086880000000001</v>
      </c>
      <c r="AA27">
        <v>0</v>
      </c>
      <c r="AB27">
        <v>25.979610999999998</v>
      </c>
      <c r="AC27">
        <v>19.070723000000001</v>
      </c>
      <c r="AD27">
        <v>17.946522000000002</v>
      </c>
      <c r="AE27">
        <v>48.659911000000001</v>
      </c>
      <c r="AF27">
        <v>17.448087999999998</v>
      </c>
      <c r="AG27">
        <v>41.326151000000003</v>
      </c>
      <c r="AH27">
        <v>107.04593300000001</v>
      </c>
      <c r="AI27">
        <v>3.1356700000000002</v>
      </c>
      <c r="AJ27">
        <v>0</v>
      </c>
      <c r="AK27">
        <v>51.017029999999998</v>
      </c>
      <c r="AL27">
        <v>11.185411999999999</v>
      </c>
      <c r="AM27">
        <v>10.241294</v>
      </c>
      <c r="AN27">
        <v>0.63591299999999995</v>
      </c>
      <c r="AO27">
        <v>5.660088</v>
      </c>
      <c r="AP27">
        <v>6.1654530000000003</v>
      </c>
      <c r="AQ27">
        <v>46.363629000000003</v>
      </c>
      <c r="AR27">
        <v>51.010098999999997</v>
      </c>
      <c r="AS27">
        <v>23.696477999999999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77.339610999999991</v>
      </c>
      <c r="BA27">
        <f t="shared" si="1"/>
        <v>1776.6668680000002</v>
      </c>
      <c r="BD27">
        <v>6.24</v>
      </c>
      <c r="BE27">
        <v>1.85</v>
      </c>
      <c r="BF27">
        <v>2.17</v>
      </c>
      <c r="BG27">
        <v>1.72</v>
      </c>
      <c r="BH27">
        <v>6.06</v>
      </c>
      <c r="BI27">
        <v>0.77</v>
      </c>
      <c r="BJ27">
        <v>0.39</v>
      </c>
      <c r="BK27">
        <v>1.89</v>
      </c>
      <c r="BL27">
        <v>0</v>
      </c>
      <c r="BM27">
        <v>0.13</v>
      </c>
      <c r="BN27">
        <v>3.39</v>
      </c>
      <c r="BO27">
        <v>1.82</v>
      </c>
      <c r="BP27">
        <v>0.25</v>
      </c>
      <c r="BQ27">
        <v>1.93</v>
      </c>
      <c r="BR27">
        <v>2.1</v>
      </c>
      <c r="BS27">
        <v>1.57</v>
      </c>
      <c r="BT27">
        <v>2.7850269999999999</v>
      </c>
      <c r="BU27">
        <v>1.297706</v>
      </c>
      <c r="BV27">
        <v>1.968296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1.78051</v>
      </c>
      <c r="CL27">
        <v>2.5782639999999999</v>
      </c>
      <c r="CM27">
        <v>1.701654</v>
      </c>
      <c r="CN27">
        <v>1.712971</v>
      </c>
      <c r="CO27">
        <v>4.1526560000000003</v>
      </c>
      <c r="CP27">
        <v>4.1165589999999996</v>
      </c>
      <c r="CQ27">
        <v>3.425942</v>
      </c>
      <c r="CR27">
        <v>0.31178099999999997</v>
      </c>
      <c r="CS27">
        <v>2.164676</v>
      </c>
      <c r="CT27">
        <v>0.62769200000000003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77.339610999999991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288.63926800000002</v>
      </c>
      <c r="L28">
        <v>0</v>
      </c>
      <c r="M28">
        <v>45.430869999999999</v>
      </c>
      <c r="N28">
        <v>56.98592</v>
      </c>
      <c r="O28">
        <v>121.747843</v>
      </c>
      <c r="P28">
        <v>120.890046</v>
      </c>
      <c r="Q28">
        <v>0</v>
      </c>
      <c r="R28">
        <v>20.399515000000001</v>
      </c>
      <c r="S28">
        <v>25.388574999999999</v>
      </c>
      <c r="T28">
        <v>0</v>
      </c>
      <c r="U28">
        <v>314.04825</v>
      </c>
      <c r="V28">
        <v>17.461886</v>
      </c>
      <c r="W28">
        <v>44.663753999999997</v>
      </c>
      <c r="X28">
        <v>141.753342</v>
      </c>
      <c r="Y28">
        <v>0</v>
      </c>
      <c r="Z28">
        <v>18.926064</v>
      </c>
      <c r="AA28">
        <v>13.383990000000001</v>
      </c>
      <c r="AB28">
        <v>25.979610999999998</v>
      </c>
      <c r="AC28">
        <v>28.634943</v>
      </c>
      <c r="AD28">
        <v>17.946522000000002</v>
      </c>
      <c r="AE28">
        <v>48.659911000000001</v>
      </c>
      <c r="AF28">
        <v>29.080145999999999</v>
      </c>
      <c r="AG28">
        <v>41.326151000000003</v>
      </c>
      <c r="AH28">
        <v>137.94962799999999</v>
      </c>
      <c r="AI28">
        <v>7.5256069999999999</v>
      </c>
      <c r="AJ28">
        <v>0</v>
      </c>
      <c r="AK28">
        <v>51.017029999999998</v>
      </c>
      <c r="AL28">
        <v>11.185411999999999</v>
      </c>
      <c r="AM28">
        <v>15.598278000000001</v>
      </c>
      <c r="AN28">
        <v>0.63591299999999995</v>
      </c>
      <c r="AO28">
        <v>5.660088</v>
      </c>
      <c r="AP28">
        <v>6.1654530000000003</v>
      </c>
      <c r="AQ28">
        <v>61.818171999999997</v>
      </c>
      <c r="AR28">
        <v>51.010098999999997</v>
      </c>
      <c r="AS28">
        <v>23.696477999999999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77.821719999999985</v>
      </c>
      <c r="BA28">
        <f t="shared" si="1"/>
        <v>1885.8664050000002</v>
      </c>
      <c r="BD28">
        <v>6.24</v>
      </c>
      <c r="BE28">
        <v>1.85</v>
      </c>
      <c r="BF28">
        <v>2.17</v>
      </c>
      <c r="BG28">
        <v>1.72</v>
      </c>
      <c r="BH28">
        <v>6.06</v>
      </c>
      <c r="BI28">
        <v>0.77</v>
      </c>
      <c r="BJ28">
        <v>0.39</v>
      </c>
      <c r="BK28">
        <v>1.89</v>
      </c>
      <c r="BL28">
        <v>0</v>
      </c>
      <c r="BM28">
        <v>0.13</v>
      </c>
      <c r="BN28">
        <v>3.39</v>
      </c>
      <c r="BO28">
        <v>1.82</v>
      </c>
      <c r="BP28">
        <v>0.25</v>
      </c>
      <c r="BQ28">
        <v>1.93</v>
      </c>
      <c r="BR28">
        <v>2.1</v>
      </c>
      <c r="BS28">
        <v>1.57</v>
      </c>
      <c r="BT28">
        <v>2.7850269999999999</v>
      </c>
      <c r="BU28">
        <v>1.297706</v>
      </c>
      <c r="BV28">
        <v>1.968296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1.78051</v>
      </c>
      <c r="CL28">
        <v>2.5782639999999999</v>
      </c>
      <c r="CM28">
        <v>1.701654</v>
      </c>
      <c r="CN28">
        <v>1.712971</v>
      </c>
      <c r="CO28">
        <v>4.1526560000000003</v>
      </c>
      <c r="CP28">
        <v>4.1165589999999996</v>
      </c>
      <c r="CQ28">
        <v>3.425942</v>
      </c>
      <c r="CR28">
        <v>0.31178099999999997</v>
      </c>
      <c r="CS28">
        <v>2.164676</v>
      </c>
      <c r="CT28">
        <v>0.94153799999999999</v>
      </c>
      <c r="CU28">
        <v>0.80049800000000004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77.821719999999985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287.67666800000001</v>
      </c>
      <c r="L29">
        <v>0</v>
      </c>
      <c r="M29">
        <v>45.430869999999999</v>
      </c>
      <c r="N29">
        <v>56.98592</v>
      </c>
      <c r="O29">
        <v>121.747843</v>
      </c>
      <c r="P29">
        <v>120.890046</v>
      </c>
      <c r="Q29">
        <v>0</v>
      </c>
      <c r="R29">
        <v>17.142655000000001</v>
      </c>
      <c r="S29">
        <v>21.829939</v>
      </c>
      <c r="T29">
        <v>0</v>
      </c>
      <c r="U29">
        <v>319.462875</v>
      </c>
      <c r="V29">
        <v>13.025598</v>
      </c>
      <c r="W29">
        <v>44.663753999999997</v>
      </c>
      <c r="X29">
        <v>141.753342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29.080145999999999</v>
      </c>
      <c r="AG29">
        <v>41.326151000000003</v>
      </c>
      <c r="AH29">
        <v>137.94962799999999</v>
      </c>
      <c r="AI29">
        <v>32.610962999999998</v>
      </c>
      <c r="AJ29">
        <v>0</v>
      </c>
      <c r="AK29">
        <v>51.017029999999998</v>
      </c>
      <c r="AL29">
        <v>11.185411999999999</v>
      </c>
      <c r="AM29">
        <v>15.598278000000001</v>
      </c>
      <c r="AN29">
        <v>0.63591299999999995</v>
      </c>
      <c r="AO29">
        <v>5.377084</v>
      </c>
      <c r="AP29">
        <v>6.1654530000000003</v>
      </c>
      <c r="AQ29">
        <v>61.818171999999997</v>
      </c>
      <c r="AR29">
        <v>10.627103999999999</v>
      </c>
      <c r="AS29">
        <v>18.128453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78.06855299999998</v>
      </c>
      <c r="BA29">
        <f t="shared" si="1"/>
        <v>1871.2733059999998</v>
      </c>
      <c r="BD29">
        <v>6.24</v>
      </c>
      <c r="BE29">
        <v>1.85</v>
      </c>
      <c r="BF29">
        <v>2.15</v>
      </c>
      <c r="BG29">
        <v>1.72</v>
      </c>
      <c r="BH29">
        <v>6.06</v>
      </c>
      <c r="BI29">
        <v>0.77</v>
      </c>
      <c r="BJ29">
        <v>0.39</v>
      </c>
      <c r="BK29">
        <v>1.89</v>
      </c>
      <c r="BL29">
        <v>0</v>
      </c>
      <c r="BM29">
        <v>0.13</v>
      </c>
      <c r="BN29">
        <v>3.39</v>
      </c>
      <c r="BO29">
        <v>1.82</v>
      </c>
      <c r="BP29">
        <v>0.25</v>
      </c>
      <c r="BQ29">
        <v>1.93</v>
      </c>
      <c r="BR29">
        <v>2.1</v>
      </c>
      <c r="BS29">
        <v>1.57</v>
      </c>
      <c r="BT29">
        <v>2.7850269999999999</v>
      </c>
      <c r="BU29">
        <v>1.297706</v>
      </c>
      <c r="BV29">
        <v>1.968296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1.78051</v>
      </c>
      <c r="CL29">
        <v>2.5782639999999999</v>
      </c>
      <c r="CM29">
        <v>1.701654</v>
      </c>
      <c r="CN29">
        <v>1.712971</v>
      </c>
      <c r="CO29">
        <v>4.1526560000000003</v>
      </c>
      <c r="CP29">
        <v>4.1165589999999996</v>
      </c>
      <c r="CQ29">
        <v>3.425942</v>
      </c>
      <c r="CR29">
        <v>0.31178099999999997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78.06855299999998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287.67666800000001</v>
      </c>
      <c r="L30">
        <v>0</v>
      </c>
      <c r="M30">
        <v>45.430869999999999</v>
      </c>
      <c r="N30">
        <v>56.98592</v>
      </c>
      <c r="O30">
        <v>121.747843</v>
      </c>
      <c r="P30">
        <v>120.890046</v>
      </c>
      <c r="Q30">
        <v>0</v>
      </c>
      <c r="R30">
        <v>17.142655000000001</v>
      </c>
      <c r="S30">
        <v>21.829939</v>
      </c>
      <c r="T30">
        <v>0</v>
      </c>
      <c r="U30">
        <v>324.8775</v>
      </c>
      <c r="V30">
        <v>13.025598</v>
      </c>
      <c r="W30">
        <v>44.663753999999997</v>
      </c>
      <c r="X30">
        <v>141.753342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29.080145999999999</v>
      </c>
      <c r="AG30">
        <v>41.326151000000003</v>
      </c>
      <c r="AH30">
        <v>137.94962799999999</v>
      </c>
      <c r="AI30">
        <v>32.610962999999998</v>
      </c>
      <c r="AJ30">
        <v>0</v>
      </c>
      <c r="AK30">
        <v>51.017029999999998</v>
      </c>
      <c r="AL30">
        <v>11.185411999999999</v>
      </c>
      <c r="AM30">
        <v>15.598278000000001</v>
      </c>
      <c r="AN30">
        <v>0.63591299999999995</v>
      </c>
      <c r="AO30">
        <v>5.377084</v>
      </c>
      <c r="AP30">
        <v>6.1654530000000003</v>
      </c>
      <c r="AQ30">
        <v>61.818171999999997</v>
      </c>
      <c r="AR30">
        <v>10.627103999999999</v>
      </c>
      <c r="AS30">
        <v>18.128453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78.06855299999998</v>
      </c>
      <c r="BA30">
        <f t="shared" si="1"/>
        <v>1876.6879309999999</v>
      </c>
      <c r="BD30">
        <v>6.24</v>
      </c>
      <c r="BE30">
        <v>1.85</v>
      </c>
      <c r="BF30">
        <v>2.15</v>
      </c>
      <c r="BG30">
        <v>1.72</v>
      </c>
      <c r="BH30">
        <v>6.06</v>
      </c>
      <c r="BI30">
        <v>0.77</v>
      </c>
      <c r="BJ30">
        <v>0.39</v>
      </c>
      <c r="BK30">
        <v>1.89</v>
      </c>
      <c r="BL30">
        <v>0</v>
      </c>
      <c r="BM30">
        <v>0.13</v>
      </c>
      <c r="BN30">
        <v>3.39</v>
      </c>
      <c r="BO30">
        <v>1.82</v>
      </c>
      <c r="BP30">
        <v>0.25</v>
      </c>
      <c r="BQ30">
        <v>1.93</v>
      </c>
      <c r="BR30">
        <v>2.1</v>
      </c>
      <c r="BS30">
        <v>1.57</v>
      </c>
      <c r="BT30">
        <v>2.7850269999999999</v>
      </c>
      <c r="BU30">
        <v>1.297706</v>
      </c>
      <c r="BV30">
        <v>1.968296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1.78051</v>
      </c>
      <c r="CL30">
        <v>2.5782639999999999</v>
      </c>
      <c r="CM30">
        <v>1.701654</v>
      </c>
      <c r="CN30">
        <v>1.712971</v>
      </c>
      <c r="CO30">
        <v>4.1526560000000003</v>
      </c>
      <c r="CP30">
        <v>4.1165589999999996</v>
      </c>
      <c r="CQ30">
        <v>3.425942</v>
      </c>
      <c r="CR30">
        <v>0.31178099999999997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78.06855299999998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287.67666800000001</v>
      </c>
      <c r="L31">
        <v>0</v>
      </c>
      <c r="M31">
        <v>45.430869999999999</v>
      </c>
      <c r="N31">
        <v>56.98592</v>
      </c>
      <c r="O31">
        <v>121.747843</v>
      </c>
      <c r="P31">
        <v>120.890046</v>
      </c>
      <c r="Q31">
        <v>0</v>
      </c>
      <c r="R31">
        <v>17.142655000000001</v>
      </c>
      <c r="S31">
        <v>21.829939</v>
      </c>
      <c r="T31">
        <v>0</v>
      </c>
      <c r="U31">
        <v>330.292125</v>
      </c>
      <c r="V31">
        <v>13.025598</v>
      </c>
      <c r="W31">
        <v>44.663753999999997</v>
      </c>
      <c r="X31">
        <v>141.753342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29.080145999999999</v>
      </c>
      <c r="AG31">
        <v>41.326151000000003</v>
      </c>
      <c r="AH31">
        <v>137.94962799999999</v>
      </c>
      <c r="AI31">
        <v>32.610962999999998</v>
      </c>
      <c r="AJ31">
        <v>0</v>
      </c>
      <c r="AK31">
        <v>51.017029999999998</v>
      </c>
      <c r="AL31">
        <v>11.185411999999999</v>
      </c>
      <c r="AM31">
        <v>15.598278000000001</v>
      </c>
      <c r="AN31">
        <v>0.63591299999999995</v>
      </c>
      <c r="AO31">
        <v>5.377084</v>
      </c>
      <c r="AP31">
        <v>6.1654530000000003</v>
      </c>
      <c r="AQ31">
        <v>61.818171999999997</v>
      </c>
      <c r="AR31">
        <v>10.627103999999999</v>
      </c>
      <c r="AS31">
        <v>18.128453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78.048552999999984</v>
      </c>
      <c r="BA31">
        <f t="shared" si="1"/>
        <v>1882.0825559999998</v>
      </c>
      <c r="BD31">
        <v>6.24</v>
      </c>
      <c r="BE31">
        <v>1.85</v>
      </c>
      <c r="BF31">
        <v>2.15</v>
      </c>
      <c r="BG31">
        <v>1.72</v>
      </c>
      <c r="BH31">
        <v>6.06</v>
      </c>
      <c r="BI31">
        <v>0.75</v>
      </c>
      <c r="BJ31">
        <v>0.39</v>
      </c>
      <c r="BK31">
        <v>1.89</v>
      </c>
      <c r="BL31">
        <v>0</v>
      </c>
      <c r="BM31">
        <v>0.13</v>
      </c>
      <c r="BN31">
        <v>3.39</v>
      </c>
      <c r="BO31">
        <v>1.82</v>
      </c>
      <c r="BP31">
        <v>0.25</v>
      </c>
      <c r="BQ31">
        <v>1.93</v>
      </c>
      <c r="BR31">
        <v>2.1</v>
      </c>
      <c r="BS31">
        <v>1.57</v>
      </c>
      <c r="BT31">
        <v>2.7850269999999999</v>
      </c>
      <c r="BU31">
        <v>1.297706</v>
      </c>
      <c r="BV31">
        <v>1.968296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1.78051</v>
      </c>
      <c r="CL31">
        <v>2.5782639999999999</v>
      </c>
      <c r="CM31">
        <v>1.701654</v>
      </c>
      <c r="CN31">
        <v>1.712971</v>
      </c>
      <c r="CO31">
        <v>4.1526560000000003</v>
      </c>
      <c r="CP31">
        <v>4.1165589999999996</v>
      </c>
      <c r="CQ31">
        <v>3.425942</v>
      </c>
      <c r="CR31">
        <v>0.31178099999999997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78.048552999999984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287.67666800000001</v>
      </c>
      <c r="L32">
        <v>0</v>
      </c>
      <c r="M32">
        <v>45.430869999999999</v>
      </c>
      <c r="N32">
        <v>56.98592</v>
      </c>
      <c r="O32">
        <v>121.747843</v>
      </c>
      <c r="P32">
        <v>120.890046</v>
      </c>
      <c r="Q32">
        <v>0</v>
      </c>
      <c r="R32">
        <v>17.142655000000001</v>
      </c>
      <c r="S32">
        <v>21.829939</v>
      </c>
      <c r="T32">
        <v>0</v>
      </c>
      <c r="U32">
        <v>330.292125</v>
      </c>
      <c r="V32">
        <v>13.025598</v>
      </c>
      <c r="W32">
        <v>44.663753999999997</v>
      </c>
      <c r="X32">
        <v>141.753342</v>
      </c>
      <c r="Y32">
        <v>0</v>
      </c>
      <c r="Z32">
        <v>18.926064</v>
      </c>
      <c r="AA32">
        <v>13.383990000000001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29.080145999999999</v>
      </c>
      <c r="AG32">
        <v>41.326151000000003</v>
      </c>
      <c r="AH32">
        <v>137.94962799999999</v>
      </c>
      <c r="AI32">
        <v>32.610962999999998</v>
      </c>
      <c r="AJ32">
        <v>0</v>
      </c>
      <c r="AK32">
        <v>51.017029999999998</v>
      </c>
      <c r="AL32">
        <v>11.185411999999999</v>
      </c>
      <c r="AM32">
        <v>15.598278000000001</v>
      </c>
      <c r="AN32">
        <v>0.63591299999999995</v>
      </c>
      <c r="AO32">
        <v>5.377084</v>
      </c>
      <c r="AP32">
        <v>6.1654530000000003</v>
      </c>
      <c r="AQ32">
        <v>61.818171999999997</v>
      </c>
      <c r="AR32">
        <v>10.627103999999999</v>
      </c>
      <c r="AS32">
        <v>18.128453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78.048552999999984</v>
      </c>
      <c r="BA32">
        <f t="shared" si="1"/>
        <v>1882.0825559999998</v>
      </c>
      <c r="BD32">
        <v>6.24</v>
      </c>
      <c r="BE32">
        <v>1.85</v>
      </c>
      <c r="BF32">
        <v>2.15</v>
      </c>
      <c r="BG32">
        <v>1.72</v>
      </c>
      <c r="BH32">
        <v>6.06</v>
      </c>
      <c r="BI32">
        <v>0.75</v>
      </c>
      <c r="BJ32">
        <v>0.39</v>
      </c>
      <c r="BK32">
        <v>1.89</v>
      </c>
      <c r="BL32">
        <v>0</v>
      </c>
      <c r="BM32">
        <v>0.13</v>
      </c>
      <c r="BN32">
        <v>3.39</v>
      </c>
      <c r="BO32">
        <v>1.82</v>
      </c>
      <c r="BP32">
        <v>0.25</v>
      </c>
      <c r="BQ32">
        <v>1.93</v>
      </c>
      <c r="BR32">
        <v>2.1</v>
      </c>
      <c r="BS32">
        <v>1.57</v>
      </c>
      <c r="BT32">
        <v>2.7850269999999999</v>
      </c>
      <c r="BU32">
        <v>1.297706</v>
      </c>
      <c r="BV32">
        <v>1.968296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1.78051</v>
      </c>
      <c r="CL32">
        <v>2.5782639999999999</v>
      </c>
      <c r="CM32">
        <v>1.701654</v>
      </c>
      <c r="CN32">
        <v>1.712971</v>
      </c>
      <c r="CO32">
        <v>4.1526560000000003</v>
      </c>
      <c r="CP32">
        <v>4.1165589999999996</v>
      </c>
      <c r="CQ32">
        <v>3.425942</v>
      </c>
      <c r="CR32">
        <v>0.31178099999999997</v>
      </c>
      <c r="CS32">
        <v>2.164676</v>
      </c>
      <c r="CT32">
        <v>0.94153799999999999</v>
      </c>
      <c r="CU32">
        <v>1.067331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78.048552999999984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287.67666800000001</v>
      </c>
      <c r="L33">
        <v>0</v>
      </c>
      <c r="M33">
        <v>45.430869999999999</v>
      </c>
      <c r="N33">
        <v>56.98592</v>
      </c>
      <c r="O33">
        <v>121.747843</v>
      </c>
      <c r="P33">
        <v>120.890046</v>
      </c>
      <c r="Q33">
        <v>0</v>
      </c>
      <c r="R33">
        <v>17.142655000000001</v>
      </c>
      <c r="S33">
        <v>21.829939</v>
      </c>
      <c r="T33">
        <v>0</v>
      </c>
      <c r="U33">
        <v>330.292125</v>
      </c>
      <c r="V33">
        <v>13.025598</v>
      </c>
      <c r="W33">
        <v>44.663753999999997</v>
      </c>
      <c r="X33">
        <v>141.753342</v>
      </c>
      <c r="Y33">
        <v>0</v>
      </c>
      <c r="Z33">
        <v>18.926064</v>
      </c>
      <c r="AA33">
        <v>13.383990000000001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29.080145999999999</v>
      </c>
      <c r="AG33">
        <v>41.326151000000003</v>
      </c>
      <c r="AH33">
        <v>137.94962799999999</v>
      </c>
      <c r="AI33">
        <v>32.610962999999998</v>
      </c>
      <c r="AJ33">
        <v>0</v>
      </c>
      <c r="AK33">
        <v>51.017029999999998</v>
      </c>
      <c r="AL33">
        <v>11.185411999999999</v>
      </c>
      <c r="AM33">
        <v>10.241294</v>
      </c>
      <c r="AN33">
        <v>0.63591299999999995</v>
      </c>
      <c r="AO33">
        <v>5.377084</v>
      </c>
      <c r="AP33">
        <v>6.1654530000000003</v>
      </c>
      <c r="AQ33">
        <v>61.818171999999997</v>
      </c>
      <c r="AR33">
        <v>10.627103999999999</v>
      </c>
      <c r="AS33">
        <v>18.128453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78.048552999999984</v>
      </c>
      <c r="BA33">
        <f t="shared" si="1"/>
        <v>1876.7255719999998</v>
      </c>
      <c r="BD33">
        <v>6.24</v>
      </c>
      <c r="BE33">
        <v>1.85</v>
      </c>
      <c r="BF33">
        <v>2.15</v>
      </c>
      <c r="BG33">
        <v>1.72</v>
      </c>
      <c r="BH33">
        <v>6.06</v>
      </c>
      <c r="BI33">
        <v>0.75</v>
      </c>
      <c r="BJ33">
        <v>0.39</v>
      </c>
      <c r="BK33">
        <v>1.89</v>
      </c>
      <c r="BL33">
        <v>0</v>
      </c>
      <c r="BM33">
        <v>0.13</v>
      </c>
      <c r="BN33">
        <v>3.39</v>
      </c>
      <c r="BO33">
        <v>1.82</v>
      </c>
      <c r="BP33">
        <v>0.25</v>
      </c>
      <c r="BQ33">
        <v>1.93</v>
      </c>
      <c r="BR33">
        <v>2.1</v>
      </c>
      <c r="BS33">
        <v>1.57</v>
      </c>
      <c r="BT33">
        <v>2.7850269999999999</v>
      </c>
      <c r="BU33">
        <v>1.297706</v>
      </c>
      <c r="BV33">
        <v>1.968296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1.78051</v>
      </c>
      <c r="CL33">
        <v>2.5782639999999999</v>
      </c>
      <c r="CM33">
        <v>1.701654</v>
      </c>
      <c r="CN33">
        <v>1.712971</v>
      </c>
      <c r="CO33">
        <v>4.1526560000000003</v>
      </c>
      <c r="CP33">
        <v>4.1165589999999996</v>
      </c>
      <c r="CQ33">
        <v>3.425942</v>
      </c>
      <c r="CR33">
        <v>0.31178099999999997</v>
      </c>
      <c r="CS33">
        <v>2.164676</v>
      </c>
      <c r="CT33">
        <v>0.94153799999999999</v>
      </c>
      <c r="CU33">
        <v>1.067331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78.048552999999984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287.67666800000001</v>
      </c>
      <c r="L34">
        <v>0</v>
      </c>
      <c r="M34">
        <v>45.430869999999999</v>
      </c>
      <c r="N34">
        <v>56.98592</v>
      </c>
      <c r="O34">
        <v>121.747843</v>
      </c>
      <c r="P34">
        <v>120.890046</v>
      </c>
      <c r="Q34">
        <v>0</v>
      </c>
      <c r="R34">
        <v>17.142655000000001</v>
      </c>
      <c r="S34">
        <v>21.829939</v>
      </c>
      <c r="T34">
        <v>0</v>
      </c>
      <c r="U34">
        <v>330.292125</v>
      </c>
      <c r="V34">
        <v>13.025598</v>
      </c>
      <c r="W34">
        <v>44.663753999999997</v>
      </c>
      <c r="X34">
        <v>141.753342</v>
      </c>
      <c r="Y34">
        <v>0</v>
      </c>
      <c r="Z34">
        <v>6.3086880000000001</v>
      </c>
      <c r="AA34">
        <v>7.7566309999999996</v>
      </c>
      <c r="AB34">
        <v>39.088106000000003</v>
      </c>
      <c r="AC34">
        <v>19.070723000000001</v>
      </c>
      <c r="AD34">
        <v>8.9732610000000008</v>
      </c>
      <c r="AE34">
        <v>48.659911000000001</v>
      </c>
      <c r="AF34">
        <v>8.7240439999999992</v>
      </c>
      <c r="AG34">
        <v>41.326151000000003</v>
      </c>
      <c r="AH34">
        <v>114.95802399999999</v>
      </c>
      <c r="AI34">
        <v>32.610962999999998</v>
      </c>
      <c r="AJ34">
        <v>0</v>
      </c>
      <c r="AK34">
        <v>51.017029999999998</v>
      </c>
      <c r="AL34">
        <v>11.185411999999999</v>
      </c>
      <c r="AM34">
        <v>5.1206469999999999</v>
      </c>
      <c r="AN34">
        <v>0.63591299999999995</v>
      </c>
      <c r="AO34">
        <v>5.377084</v>
      </c>
      <c r="AP34">
        <v>6.1654530000000003</v>
      </c>
      <c r="AQ34">
        <v>45.049680000000002</v>
      </c>
      <c r="AR34">
        <v>10.627103999999999</v>
      </c>
      <c r="AS34">
        <v>18.128453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77.343506000000005</v>
      </c>
      <c r="BA34">
        <f t="shared" si="1"/>
        <v>1774.0014639999999</v>
      </c>
      <c r="BD34">
        <v>6.24</v>
      </c>
      <c r="BE34">
        <v>1.85</v>
      </c>
      <c r="BF34">
        <v>2.15</v>
      </c>
      <c r="BG34">
        <v>1.72</v>
      </c>
      <c r="BH34">
        <v>6.06</v>
      </c>
      <c r="BI34">
        <v>0.75</v>
      </c>
      <c r="BJ34">
        <v>0.39</v>
      </c>
      <c r="BK34">
        <v>1.89</v>
      </c>
      <c r="BL34">
        <v>0</v>
      </c>
      <c r="BM34">
        <v>0.13</v>
      </c>
      <c r="BN34">
        <v>3.39</v>
      </c>
      <c r="BO34">
        <v>1.82</v>
      </c>
      <c r="BP34">
        <v>0.25</v>
      </c>
      <c r="BQ34">
        <v>1.93</v>
      </c>
      <c r="BR34">
        <v>2.1</v>
      </c>
      <c r="BS34">
        <v>1.57</v>
      </c>
      <c r="BT34">
        <v>2.7850269999999999</v>
      </c>
      <c r="BU34">
        <v>1.297706</v>
      </c>
      <c r="BV34">
        <v>1.968296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1.78051</v>
      </c>
      <c r="CL34">
        <v>2.5782639999999999</v>
      </c>
      <c r="CM34">
        <v>1.701654</v>
      </c>
      <c r="CN34">
        <v>1.712971</v>
      </c>
      <c r="CO34">
        <v>4.1526560000000003</v>
      </c>
      <c r="CP34">
        <v>4.1165589999999996</v>
      </c>
      <c r="CQ34">
        <v>3.425942</v>
      </c>
      <c r="CR34">
        <v>0.31178099999999997</v>
      </c>
      <c r="CS34">
        <v>2.164676</v>
      </c>
      <c r="CT34">
        <v>0.62769200000000003</v>
      </c>
      <c r="CU34">
        <v>0.80049800000000004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77.343506000000005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287.67666800000001</v>
      </c>
      <c r="L35">
        <v>0</v>
      </c>
      <c r="M35">
        <v>45.430869999999999</v>
      </c>
      <c r="N35">
        <v>56.98592</v>
      </c>
      <c r="O35">
        <v>121.747843</v>
      </c>
      <c r="P35">
        <v>120.890046</v>
      </c>
      <c r="Q35">
        <v>0</v>
      </c>
      <c r="R35">
        <v>17.142655000000001</v>
      </c>
      <c r="S35">
        <v>21.829939</v>
      </c>
      <c r="T35">
        <v>0</v>
      </c>
      <c r="U35">
        <v>330.292125</v>
      </c>
      <c r="V35">
        <v>13.025598</v>
      </c>
      <c r="W35">
        <v>44.663753999999997</v>
      </c>
      <c r="X35">
        <v>141.753342</v>
      </c>
      <c r="Y35">
        <v>0</v>
      </c>
      <c r="Z35">
        <v>6.3086880000000001</v>
      </c>
      <c r="AA35">
        <v>0</v>
      </c>
      <c r="AB35">
        <v>25.979610999999998</v>
      </c>
      <c r="AC35">
        <v>9.5353619999999992</v>
      </c>
      <c r="AD35">
        <v>8.9732610000000008</v>
      </c>
      <c r="AE35">
        <v>30.333451</v>
      </c>
      <c r="AF35">
        <v>8.7240439999999992</v>
      </c>
      <c r="AG35">
        <v>41.326151000000003</v>
      </c>
      <c r="AH35">
        <v>111.700104</v>
      </c>
      <c r="AI35">
        <v>3.7628029999999999</v>
      </c>
      <c r="AJ35">
        <v>0</v>
      </c>
      <c r="AK35">
        <v>51.017029999999998</v>
      </c>
      <c r="AL35">
        <v>11.185411999999999</v>
      </c>
      <c r="AM35">
        <v>0</v>
      </c>
      <c r="AN35">
        <v>0.63591299999999995</v>
      </c>
      <c r="AO35">
        <v>5.377084</v>
      </c>
      <c r="AP35">
        <v>6.1654530000000003</v>
      </c>
      <c r="AQ35">
        <v>45.049680000000002</v>
      </c>
      <c r="AR35">
        <v>51.010098999999997</v>
      </c>
      <c r="AS35">
        <v>23.696477999999999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76.744536999999994</v>
      </c>
      <c r="BA35">
        <f t="shared" si="1"/>
        <v>1733.3998410000004</v>
      </c>
      <c r="BD35">
        <v>6.24</v>
      </c>
      <c r="BE35">
        <v>1.85</v>
      </c>
      <c r="BF35">
        <v>2.15</v>
      </c>
      <c r="BG35">
        <v>1.72</v>
      </c>
      <c r="BH35">
        <v>6.06</v>
      </c>
      <c r="BI35">
        <v>0.75</v>
      </c>
      <c r="BJ35">
        <v>0.39</v>
      </c>
      <c r="BK35">
        <v>1.89</v>
      </c>
      <c r="BL35">
        <v>0</v>
      </c>
      <c r="BM35">
        <v>0.13</v>
      </c>
      <c r="BN35">
        <v>3.39</v>
      </c>
      <c r="BO35">
        <v>1.82</v>
      </c>
      <c r="BP35">
        <v>0.25</v>
      </c>
      <c r="BQ35">
        <v>1.93</v>
      </c>
      <c r="BR35">
        <v>2.1</v>
      </c>
      <c r="BS35">
        <v>1.57</v>
      </c>
      <c r="BT35">
        <v>2.7850269999999999</v>
      </c>
      <c r="BU35">
        <v>1.297706</v>
      </c>
      <c r="BV35">
        <v>1.968296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1.78051</v>
      </c>
      <c r="CL35">
        <v>2.5782639999999999</v>
      </c>
      <c r="CM35">
        <v>1.701654</v>
      </c>
      <c r="CN35">
        <v>1.712971</v>
      </c>
      <c r="CO35">
        <v>4.1526560000000003</v>
      </c>
      <c r="CP35">
        <v>4.1165589999999996</v>
      </c>
      <c r="CQ35">
        <v>3.425942</v>
      </c>
      <c r="CR35">
        <v>0.31178099999999997</v>
      </c>
      <c r="CS35">
        <v>2.164676</v>
      </c>
      <c r="CT35">
        <v>0.31384600000000001</v>
      </c>
      <c r="CU35">
        <v>0.53366499999999994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76.744536999999994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287.67666800000001</v>
      </c>
      <c r="L36">
        <v>0</v>
      </c>
      <c r="M36">
        <v>45.430869999999999</v>
      </c>
      <c r="N36">
        <v>56.98592</v>
      </c>
      <c r="O36">
        <v>121.747843</v>
      </c>
      <c r="P36">
        <v>120.890046</v>
      </c>
      <c r="Q36">
        <v>0</v>
      </c>
      <c r="R36">
        <v>17.142655000000001</v>
      </c>
      <c r="S36">
        <v>21.829939</v>
      </c>
      <c r="T36">
        <v>0</v>
      </c>
      <c r="U36">
        <v>330.292125</v>
      </c>
      <c r="V36">
        <v>13.025598</v>
      </c>
      <c r="W36">
        <v>44.663753999999997</v>
      </c>
      <c r="X36">
        <v>141.753342</v>
      </c>
      <c r="Y36">
        <v>0</v>
      </c>
      <c r="Z36">
        <v>0</v>
      </c>
      <c r="AA36">
        <v>0</v>
      </c>
      <c r="AB36">
        <v>12.923868000000001</v>
      </c>
      <c r="AC36">
        <v>0</v>
      </c>
      <c r="AD36">
        <v>8.9732610000000008</v>
      </c>
      <c r="AE36">
        <v>15.166726000000001</v>
      </c>
      <c r="AF36">
        <v>8.7240439999999992</v>
      </c>
      <c r="AG36">
        <v>41.326151000000003</v>
      </c>
      <c r="AH36">
        <v>102.391762</v>
      </c>
      <c r="AI36">
        <v>0</v>
      </c>
      <c r="AJ36">
        <v>0</v>
      </c>
      <c r="AK36">
        <v>51.017029999999998</v>
      </c>
      <c r="AL36">
        <v>11.185411999999999</v>
      </c>
      <c r="AM36">
        <v>0</v>
      </c>
      <c r="AN36">
        <v>0.63591299999999995</v>
      </c>
      <c r="AO36">
        <v>5.377084</v>
      </c>
      <c r="AP36">
        <v>6.1654530000000003</v>
      </c>
      <c r="AQ36">
        <v>33.536983999999997</v>
      </c>
      <c r="AR36">
        <v>51.010098999999997</v>
      </c>
      <c r="AS36">
        <v>23.696477999999999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76.404066</v>
      </c>
      <c r="BA36">
        <f t="shared" si="1"/>
        <v>1664.4090110000002</v>
      </c>
      <c r="BD36">
        <v>6.24</v>
      </c>
      <c r="BE36">
        <v>1.85</v>
      </c>
      <c r="BF36">
        <v>2.15</v>
      </c>
      <c r="BG36">
        <v>1.72</v>
      </c>
      <c r="BH36">
        <v>6.06</v>
      </c>
      <c r="BI36">
        <v>0.75</v>
      </c>
      <c r="BJ36">
        <v>0.39</v>
      </c>
      <c r="BK36">
        <v>1.89</v>
      </c>
      <c r="BL36">
        <v>0</v>
      </c>
      <c r="BM36">
        <v>0.13</v>
      </c>
      <c r="BN36">
        <v>3.39</v>
      </c>
      <c r="BO36">
        <v>1.82</v>
      </c>
      <c r="BP36">
        <v>0.25</v>
      </c>
      <c r="BQ36">
        <v>1.93</v>
      </c>
      <c r="BR36">
        <v>2.1</v>
      </c>
      <c r="BS36">
        <v>1.57</v>
      </c>
      <c r="BT36">
        <v>2.7850269999999999</v>
      </c>
      <c r="BU36">
        <v>1.297706</v>
      </c>
      <c r="BV36">
        <v>1.968296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1.78051</v>
      </c>
      <c r="CL36">
        <v>2.5782639999999999</v>
      </c>
      <c r="CM36">
        <v>1.701654</v>
      </c>
      <c r="CN36">
        <v>1.712971</v>
      </c>
      <c r="CO36">
        <v>4.1526560000000003</v>
      </c>
      <c r="CP36">
        <v>4.1165589999999996</v>
      </c>
      <c r="CQ36">
        <v>3.425942</v>
      </c>
      <c r="CR36">
        <v>0.31178099999999997</v>
      </c>
      <c r="CS36">
        <v>2.164676</v>
      </c>
      <c r="CT36">
        <v>0.31384600000000001</v>
      </c>
      <c r="CU36">
        <v>0.24257500000000001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76.404066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287.67666800000001</v>
      </c>
      <c r="L37">
        <v>0</v>
      </c>
      <c r="M37">
        <v>45.430869999999999</v>
      </c>
      <c r="N37">
        <v>56.98592</v>
      </c>
      <c r="O37">
        <v>121.747843</v>
      </c>
      <c r="P37">
        <v>120.890046</v>
      </c>
      <c r="Q37">
        <v>0</v>
      </c>
      <c r="R37">
        <v>17.142655000000001</v>
      </c>
      <c r="S37">
        <v>21.829939</v>
      </c>
      <c r="T37">
        <v>0</v>
      </c>
      <c r="U37">
        <v>335.92333500000001</v>
      </c>
      <c r="V37">
        <v>13.025598</v>
      </c>
      <c r="W37">
        <v>44.663753999999997</v>
      </c>
      <c r="X37">
        <v>141.753342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8.9732610000000008</v>
      </c>
      <c r="AE37">
        <v>0</v>
      </c>
      <c r="AF37">
        <v>8.7240439999999992</v>
      </c>
      <c r="AG37">
        <v>41.326151000000003</v>
      </c>
      <c r="AH37">
        <v>68.974813999999995</v>
      </c>
      <c r="AI37">
        <v>0</v>
      </c>
      <c r="AJ37">
        <v>0</v>
      </c>
      <c r="AK37">
        <v>51.017029999999998</v>
      </c>
      <c r="AL37">
        <v>11.185411999999999</v>
      </c>
      <c r="AM37">
        <v>0</v>
      </c>
      <c r="AN37">
        <v>0.63591299999999995</v>
      </c>
      <c r="AO37">
        <v>5.377084</v>
      </c>
      <c r="AP37">
        <v>6.1654530000000003</v>
      </c>
      <c r="AQ37">
        <v>15.01656</v>
      </c>
      <c r="AR37">
        <v>10.627103999999999</v>
      </c>
      <c r="AS37">
        <v>18.128453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75.666579999999996</v>
      </c>
      <c r="BA37">
        <f t="shared" si="1"/>
        <v>1543.3237489999999</v>
      </c>
      <c r="BD37">
        <v>6.24</v>
      </c>
      <c r="BE37">
        <v>1.85</v>
      </c>
      <c r="BF37">
        <v>2.15</v>
      </c>
      <c r="BG37">
        <v>1.72</v>
      </c>
      <c r="BH37">
        <v>6.06</v>
      </c>
      <c r="BI37">
        <v>0.75</v>
      </c>
      <c r="BJ37">
        <v>0.39</v>
      </c>
      <c r="BK37">
        <v>1.89</v>
      </c>
      <c r="BL37">
        <v>0</v>
      </c>
      <c r="BM37">
        <v>0.13</v>
      </c>
      <c r="BN37">
        <v>3.39</v>
      </c>
      <c r="BO37">
        <v>1.82</v>
      </c>
      <c r="BP37">
        <v>0.25</v>
      </c>
      <c r="BQ37">
        <v>1.93</v>
      </c>
      <c r="BR37">
        <v>2.1</v>
      </c>
      <c r="BS37">
        <v>1.57</v>
      </c>
      <c r="BT37">
        <v>2.7850269999999999</v>
      </c>
      <c r="BU37">
        <v>1.297706</v>
      </c>
      <c r="BV37">
        <v>1.968296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1.78051</v>
      </c>
      <c r="CL37">
        <v>2.5782639999999999</v>
      </c>
      <c r="CM37">
        <v>1.701654</v>
      </c>
      <c r="CN37">
        <v>1.712971</v>
      </c>
      <c r="CO37">
        <v>4.1526560000000003</v>
      </c>
      <c r="CP37">
        <v>4.1165589999999996</v>
      </c>
      <c r="CQ37">
        <v>3.425942</v>
      </c>
      <c r="CR37">
        <v>0.31178099999999997</v>
      </c>
      <c r="CS37">
        <v>2.164676</v>
      </c>
      <c r="CT37">
        <v>0</v>
      </c>
      <c r="CU37">
        <v>0</v>
      </c>
      <c r="CV37">
        <v>0.37310399999999999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75.666579999999996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287.67666800000001</v>
      </c>
      <c r="L38">
        <v>0</v>
      </c>
      <c r="M38">
        <v>45.430869999999999</v>
      </c>
      <c r="N38">
        <v>56.98592</v>
      </c>
      <c r="O38">
        <v>121.747843</v>
      </c>
      <c r="P38">
        <v>120.890046</v>
      </c>
      <c r="Q38">
        <v>0</v>
      </c>
      <c r="R38">
        <v>17.142655000000001</v>
      </c>
      <c r="S38">
        <v>21.829939</v>
      </c>
      <c r="T38">
        <v>0</v>
      </c>
      <c r="U38">
        <v>335.92333500000001</v>
      </c>
      <c r="V38">
        <v>13.025598</v>
      </c>
      <c r="W38">
        <v>44.663753999999997</v>
      </c>
      <c r="X38">
        <v>141.753342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8.9732610000000008</v>
      </c>
      <c r="AE38">
        <v>0</v>
      </c>
      <c r="AF38">
        <v>8.7240439999999992</v>
      </c>
      <c r="AG38">
        <v>41.326151000000003</v>
      </c>
      <c r="AH38">
        <v>45.983209000000002</v>
      </c>
      <c r="AI38">
        <v>0</v>
      </c>
      <c r="AJ38">
        <v>0</v>
      </c>
      <c r="AK38">
        <v>51.017029999999998</v>
      </c>
      <c r="AL38">
        <v>11.185411999999999</v>
      </c>
      <c r="AM38">
        <v>0</v>
      </c>
      <c r="AN38">
        <v>0.63591299999999995</v>
      </c>
      <c r="AO38">
        <v>5.377084</v>
      </c>
      <c r="AP38">
        <v>6.1654530000000003</v>
      </c>
      <c r="AQ38">
        <v>15.01656</v>
      </c>
      <c r="AR38">
        <v>10.627103999999999</v>
      </c>
      <c r="AS38">
        <v>18.128453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75.542211999999992</v>
      </c>
      <c r="BA38">
        <f t="shared" si="1"/>
        <v>1520.207776</v>
      </c>
      <c r="BD38">
        <v>6.24</v>
      </c>
      <c r="BE38">
        <v>1.85</v>
      </c>
      <c r="BF38">
        <v>2.15</v>
      </c>
      <c r="BG38">
        <v>1.72</v>
      </c>
      <c r="BH38">
        <v>6.06</v>
      </c>
      <c r="BI38">
        <v>0.75</v>
      </c>
      <c r="BJ38">
        <v>0.39</v>
      </c>
      <c r="BK38">
        <v>1.89</v>
      </c>
      <c r="BL38">
        <v>0</v>
      </c>
      <c r="BM38">
        <v>0.13</v>
      </c>
      <c r="BN38">
        <v>3.39</v>
      </c>
      <c r="BO38">
        <v>1.82</v>
      </c>
      <c r="BP38">
        <v>0.25</v>
      </c>
      <c r="BQ38">
        <v>1.93</v>
      </c>
      <c r="BR38">
        <v>2.1</v>
      </c>
      <c r="BS38">
        <v>1.57</v>
      </c>
      <c r="BT38">
        <v>2.7850269999999999</v>
      </c>
      <c r="BU38">
        <v>1.297706</v>
      </c>
      <c r="BV38">
        <v>1.968296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1.78051</v>
      </c>
      <c r="CL38">
        <v>2.5782639999999999</v>
      </c>
      <c r="CM38">
        <v>1.701654</v>
      </c>
      <c r="CN38">
        <v>1.712971</v>
      </c>
      <c r="CO38">
        <v>4.1526560000000003</v>
      </c>
      <c r="CP38">
        <v>4.1165589999999996</v>
      </c>
      <c r="CQ38">
        <v>3.425942</v>
      </c>
      <c r="CR38">
        <v>0.31178099999999997</v>
      </c>
      <c r="CS38">
        <v>2.164676</v>
      </c>
      <c r="CT38">
        <v>0</v>
      </c>
      <c r="CU38">
        <v>0</v>
      </c>
      <c r="CV38">
        <v>0.24873600000000001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75.542211999999992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287.67666800000001</v>
      </c>
      <c r="L39">
        <v>0</v>
      </c>
      <c r="M39">
        <v>45.430869999999999</v>
      </c>
      <c r="N39">
        <v>56.98592</v>
      </c>
      <c r="O39">
        <v>121.747843</v>
      </c>
      <c r="P39">
        <v>120.890046</v>
      </c>
      <c r="Q39">
        <v>0</v>
      </c>
      <c r="R39">
        <v>17.142655000000001</v>
      </c>
      <c r="S39">
        <v>21.829939</v>
      </c>
      <c r="T39">
        <v>0</v>
      </c>
      <c r="U39">
        <v>335.92333500000001</v>
      </c>
      <c r="V39">
        <v>13.025598</v>
      </c>
      <c r="W39">
        <v>44.663753999999997</v>
      </c>
      <c r="X39">
        <v>141.753342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8.9732610000000008</v>
      </c>
      <c r="AE39">
        <v>0</v>
      </c>
      <c r="AF39">
        <v>0</v>
      </c>
      <c r="AG39">
        <v>41.326151000000003</v>
      </c>
      <c r="AH39">
        <v>22.991605</v>
      </c>
      <c r="AI39">
        <v>0</v>
      </c>
      <c r="AJ39">
        <v>0</v>
      </c>
      <c r="AK39">
        <v>51.017029999999998</v>
      </c>
      <c r="AL39">
        <v>11.185411999999999</v>
      </c>
      <c r="AM39">
        <v>0</v>
      </c>
      <c r="AN39">
        <v>0.63591299999999995</v>
      </c>
      <c r="AO39">
        <v>5.377084</v>
      </c>
      <c r="AP39">
        <v>6.1654530000000003</v>
      </c>
      <c r="AQ39">
        <v>0</v>
      </c>
      <c r="AR39">
        <v>51.010098999999997</v>
      </c>
      <c r="AS39">
        <v>23.696477999999999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75.417844000000002</v>
      </c>
      <c r="BA39">
        <f t="shared" si="1"/>
        <v>1519.30222</v>
      </c>
      <c r="BD39">
        <v>6.24</v>
      </c>
      <c r="BE39">
        <v>1.85</v>
      </c>
      <c r="BF39">
        <v>2.15</v>
      </c>
      <c r="BG39">
        <v>1.72</v>
      </c>
      <c r="BH39">
        <v>6.06</v>
      </c>
      <c r="BI39">
        <v>0.75</v>
      </c>
      <c r="BJ39">
        <v>0.39</v>
      </c>
      <c r="BK39">
        <v>1.89</v>
      </c>
      <c r="BL39">
        <v>0</v>
      </c>
      <c r="BM39">
        <v>0.13</v>
      </c>
      <c r="BN39">
        <v>3.39</v>
      </c>
      <c r="BO39">
        <v>1.82</v>
      </c>
      <c r="BP39">
        <v>0.25</v>
      </c>
      <c r="BQ39">
        <v>1.93</v>
      </c>
      <c r="BR39">
        <v>2.1</v>
      </c>
      <c r="BS39">
        <v>1.57</v>
      </c>
      <c r="BT39">
        <v>2.7850269999999999</v>
      </c>
      <c r="BU39">
        <v>1.297706</v>
      </c>
      <c r="BV39">
        <v>1.968296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1.78051</v>
      </c>
      <c r="CL39">
        <v>2.5782639999999999</v>
      </c>
      <c r="CM39">
        <v>1.701654</v>
      </c>
      <c r="CN39">
        <v>1.712971</v>
      </c>
      <c r="CO39">
        <v>4.1526560000000003</v>
      </c>
      <c r="CP39">
        <v>4.1165589999999996</v>
      </c>
      <c r="CQ39">
        <v>3.425942</v>
      </c>
      <c r="CR39">
        <v>0.31178099999999997</v>
      </c>
      <c r="CS39">
        <v>2.164676</v>
      </c>
      <c r="CT39">
        <v>0</v>
      </c>
      <c r="CU39">
        <v>0</v>
      </c>
      <c r="CV39">
        <v>0.12436800000000001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75.417844000000002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287.67666800000001</v>
      </c>
      <c r="L40">
        <v>0</v>
      </c>
      <c r="M40">
        <v>45.430869999999999</v>
      </c>
      <c r="N40">
        <v>56.98592</v>
      </c>
      <c r="O40">
        <v>121.747843</v>
      </c>
      <c r="P40">
        <v>120.890046</v>
      </c>
      <c r="Q40">
        <v>0</v>
      </c>
      <c r="R40">
        <v>17.142655000000001</v>
      </c>
      <c r="S40">
        <v>21.829939</v>
      </c>
      <c r="T40">
        <v>0</v>
      </c>
      <c r="U40">
        <v>335.92333500000001</v>
      </c>
      <c r="V40">
        <v>13.025598</v>
      </c>
      <c r="W40">
        <v>44.663753999999997</v>
      </c>
      <c r="X40">
        <v>141.753342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7.8028360000000001</v>
      </c>
      <c r="AE40">
        <v>0</v>
      </c>
      <c r="AF40">
        <v>0</v>
      </c>
      <c r="AG40">
        <v>41.326151000000003</v>
      </c>
      <c r="AH40">
        <v>0</v>
      </c>
      <c r="AI40">
        <v>0</v>
      </c>
      <c r="AJ40">
        <v>0</v>
      </c>
      <c r="AK40">
        <v>51.017029999999998</v>
      </c>
      <c r="AL40">
        <v>11.185411999999999</v>
      </c>
      <c r="AM40">
        <v>0</v>
      </c>
      <c r="AN40">
        <v>0.63591299999999995</v>
      </c>
      <c r="AO40">
        <v>5.377084</v>
      </c>
      <c r="AP40">
        <v>6.1654530000000003</v>
      </c>
      <c r="AQ40">
        <v>0</v>
      </c>
      <c r="AR40">
        <v>51.010098999999997</v>
      </c>
      <c r="AS40">
        <v>23.696477999999999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75.293475999999998</v>
      </c>
      <c r="BA40">
        <f t="shared" si="1"/>
        <v>1495.0158220000001</v>
      </c>
      <c r="BD40">
        <v>6.24</v>
      </c>
      <c r="BE40">
        <v>1.85</v>
      </c>
      <c r="BF40">
        <v>2.15</v>
      </c>
      <c r="BG40">
        <v>1.72</v>
      </c>
      <c r="BH40">
        <v>6.06</v>
      </c>
      <c r="BI40">
        <v>0.75</v>
      </c>
      <c r="BJ40">
        <v>0.39</v>
      </c>
      <c r="BK40">
        <v>1.89</v>
      </c>
      <c r="BL40">
        <v>0</v>
      </c>
      <c r="BM40">
        <v>0.13</v>
      </c>
      <c r="BN40">
        <v>3.39</v>
      </c>
      <c r="BO40">
        <v>1.82</v>
      </c>
      <c r="BP40">
        <v>0.25</v>
      </c>
      <c r="BQ40">
        <v>1.93</v>
      </c>
      <c r="BR40">
        <v>2.1</v>
      </c>
      <c r="BS40">
        <v>1.57</v>
      </c>
      <c r="BT40">
        <v>2.7850269999999999</v>
      </c>
      <c r="BU40">
        <v>1.297706</v>
      </c>
      <c r="BV40">
        <v>1.968296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1.78051</v>
      </c>
      <c r="CL40">
        <v>2.5782639999999999</v>
      </c>
      <c r="CM40">
        <v>1.701654</v>
      </c>
      <c r="CN40">
        <v>1.712971</v>
      </c>
      <c r="CO40">
        <v>4.1526560000000003</v>
      </c>
      <c r="CP40">
        <v>4.1165589999999996</v>
      </c>
      <c r="CQ40">
        <v>3.425942</v>
      </c>
      <c r="CR40">
        <v>0.31178099999999997</v>
      </c>
      <c r="CS40">
        <v>2.164676</v>
      </c>
      <c r="CT40">
        <v>0</v>
      </c>
      <c r="CU40">
        <v>0</v>
      </c>
      <c r="CV40">
        <v>0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75.293475999999998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287.67666800000001</v>
      </c>
      <c r="L41">
        <v>0</v>
      </c>
      <c r="M41">
        <v>45.430869999999999</v>
      </c>
      <c r="N41">
        <v>56.98592</v>
      </c>
      <c r="O41">
        <v>121.747843</v>
      </c>
      <c r="P41">
        <v>120.890046</v>
      </c>
      <c r="Q41">
        <v>0</v>
      </c>
      <c r="R41">
        <v>17.142655000000001</v>
      </c>
      <c r="S41">
        <v>21.829939</v>
      </c>
      <c r="T41">
        <v>0</v>
      </c>
      <c r="U41">
        <v>335.92333500000001</v>
      </c>
      <c r="V41">
        <v>13.025598</v>
      </c>
      <c r="W41">
        <v>44.663753999999997</v>
      </c>
      <c r="X41">
        <v>141.753342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1.300473</v>
      </c>
      <c r="AE41">
        <v>0</v>
      </c>
      <c r="AF41">
        <v>0</v>
      </c>
      <c r="AG41">
        <v>41.326151000000003</v>
      </c>
      <c r="AH41">
        <v>0</v>
      </c>
      <c r="AI41">
        <v>0</v>
      </c>
      <c r="AJ41">
        <v>0</v>
      </c>
      <c r="AK41">
        <v>51.017029999999998</v>
      </c>
      <c r="AL41">
        <v>11.185411999999999</v>
      </c>
      <c r="AM41">
        <v>0</v>
      </c>
      <c r="AN41">
        <v>0.63591299999999995</v>
      </c>
      <c r="AO41">
        <v>5.377084</v>
      </c>
      <c r="AP41">
        <v>6.1654530000000003</v>
      </c>
      <c r="AQ41">
        <v>0</v>
      </c>
      <c r="AR41">
        <v>26.56776</v>
      </c>
      <c r="AS41">
        <v>20.718232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75.293475999999998</v>
      </c>
      <c r="BA41">
        <f t="shared" si="1"/>
        <v>1461.0928739999997</v>
      </c>
      <c r="BD41">
        <v>6.24</v>
      </c>
      <c r="BE41">
        <v>1.85</v>
      </c>
      <c r="BF41">
        <v>2.15</v>
      </c>
      <c r="BG41">
        <v>1.72</v>
      </c>
      <c r="BH41">
        <v>6.06</v>
      </c>
      <c r="BI41">
        <v>0.75</v>
      </c>
      <c r="BJ41">
        <v>0.39</v>
      </c>
      <c r="BK41">
        <v>1.89</v>
      </c>
      <c r="BL41">
        <v>0</v>
      </c>
      <c r="BM41">
        <v>0.13</v>
      </c>
      <c r="BN41">
        <v>3.39</v>
      </c>
      <c r="BO41">
        <v>1.82</v>
      </c>
      <c r="BP41">
        <v>0.25</v>
      </c>
      <c r="BQ41">
        <v>1.93</v>
      </c>
      <c r="BR41">
        <v>2.1</v>
      </c>
      <c r="BS41">
        <v>1.57</v>
      </c>
      <c r="BT41">
        <v>2.7850269999999999</v>
      </c>
      <c r="BU41">
        <v>1.297706</v>
      </c>
      <c r="BV41">
        <v>1.968296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1.78051</v>
      </c>
      <c r="CL41">
        <v>2.5782639999999999</v>
      </c>
      <c r="CM41">
        <v>1.701654</v>
      </c>
      <c r="CN41">
        <v>1.712971</v>
      </c>
      <c r="CO41">
        <v>4.1526560000000003</v>
      </c>
      <c r="CP41">
        <v>4.1165589999999996</v>
      </c>
      <c r="CQ41">
        <v>3.425942</v>
      </c>
      <c r="CR41">
        <v>0.31178099999999997</v>
      </c>
      <c r="CS41">
        <v>2.164676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75.293475999999998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287.67666800000001</v>
      </c>
      <c r="L42">
        <v>0</v>
      </c>
      <c r="M42">
        <v>45.430869999999999</v>
      </c>
      <c r="N42">
        <v>56.98592</v>
      </c>
      <c r="O42">
        <v>121.747843</v>
      </c>
      <c r="P42">
        <v>120.890046</v>
      </c>
      <c r="Q42">
        <v>0</v>
      </c>
      <c r="R42">
        <v>17.142655000000001</v>
      </c>
      <c r="S42">
        <v>21.829939</v>
      </c>
      <c r="T42">
        <v>0</v>
      </c>
      <c r="U42">
        <v>335.92333500000001</v>
      </c>
      <c r="V42">
        <v>13.025598</v>
      </c>
      <c r="W42">
        <v>44.663753999999997</v>
      </c>
      <c r="X42">
        <v>141.753342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1.300473</v>
      </c>
      <c r="AE42">
        <v>0</v>
      </c>
      <c r="AF42">
        <v>0</v>
      </c>
      <c r="AG42">
        <v>41.326151000000003</v>
      </c>
      <c r="AH42">
        <v>0</v>
      </c>
      <c r="AI42">
        <v>0</v>
      </c>
      <c r="AJ42">
        <v>0</v>
      </c>
      <c r="AK42">
        <v>51.017029999999998</v>
      </c>
      <c r="AL42">
        <v>11.185411999999999</v>
      </c>
      <c r="AM42">
        <v>0</v>
      </c>
      <c r="AN42">
        <v>0.63591299999999995</v>
      </c>
      <c r="AO42">
        <v>5.377084</v>
      </c>
      <c r="AP42">
        <v>6.1654530000000003</v>
      </c>
      <c r="AQ42">
        <v>0</v>
      </c>
      <c r="AR42">
        <v>26.56776</v>
      </c>
      <c r="AS42">
        <v>20.718232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75.313475999999994</v>
      </c>
      <c r="BA42">
        <f t="shared" si="1"/>
        <v>1461.1128739999997</v>
      </c>
      <c r="BD42">
        <v>6.24</v>
      </c>
      <c r="BE42">
        <v>1.85</v>
      </c>
      <c r="BF42">
        <v>2.15</v>
      </c>
      <c r="BG42">
        <v>1.72</v>
      </c>
      <c r="BH42">
        <v>6.06</v>
      </c>
      <c r="BI42">
        <v>0.77</v>
      </c>
      <c r="BJ42">
        <v>0.39</v>
      </c>
      <c r="BK42">
        <v>1.89</v>
      </c>
      <c r="BL42">
        <v>0</v>
      </c>
      <c r="BM42">
        <v>0.13</v>
      </c>
      <c r="BN42">
        <v>3.39</v>
      </c>
      <c r="BO42">
        <v>1.82</v>
      </c>
      <c r="BP42">
        <v>0.25</v>
      </c>
      <c r="BQ42">
        <v>1.93</v>
      </c>
      <c r="BR42">
        <v>2.1</v>
      </c>
      <c r="BS42">
        <v>1.57</v>
      </c>
      <c r="BT42">
        <v>2.7850269999999999</v>
      </c>
      <c r="BU42">
        <v>1.297706</v>
      </c>
      <c r="BV42">
        <v>1.968296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1.78051</v>
      </c>
      <c r="CL42">
        <v>2.5782639999999999</v>
      </c>
      <c r="CM42">
        <v>1.701654</v>
      </c>
      <c r="CN42">
        <v>1.712971</v>
      </c>
      <c r="CO42">
        <v>4.1526560000000003</v>
      </c>
      <c r="CP42">
        <v>4.1165589999999996</v>
      </c>
      <c r="CQ42">
        <v>3.425942</v>
      </c>
      <c r="CR42">
        <v>0.31178099999999997</v>
      </c>
      <c r="CS42">
        <v>2.164676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75.313475999999994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287.23387200000002</v>
      </c>
      <c r="L43">
        <v>0</v>
      </c>
      <c r="M43">
        <v>45.430869999999999</v>
      </c>
      <c r="N43">
        <v>56.98592</v>
      </c>
      <c r="O43">
        <v>121.747843</v>
      </c>
      <c r="P43">
        <v>120.890046</v>
      </c>
      <c r="Q43">
        <v>0</v>
      </c>
      <c r="R43">
        <v>17.142655000000001</v>
      </c>
      <c r="S43">
        <v>21.829939</v>
      </c>
      <c r="T43">
        <v>0</v>
      </c>
      <c r="U43">
        <v>335.92333500000001</v>
      </c>
      <c r="V43">
        <v>13.025598</v>
      </c>
      <c r="W43">
        <v>44.663753999999997</v>
      </c>
      <c r="X43">
        <v>141.753342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1.300473</v>
      </c>
      <c r="AE43">
        <v>0</v>
      </c>
      <c r="AF43">
        <v>0</v>
      </c>
      <c r="AG43">
        <v>41.326151000000003</v>
      </c>
      <c r="AH43">
        <v>0</v>
      </c>
      <c r="AI43">
        <v>0</v>
      </c>
      <c r="AJ43">
        <v>0</v>
      </c>
      <c r="AK43">
        <v>51.017029999999998</v>
      </c>
      <c r="AL43">
        <v>11.185411999999999</v>
      </c>
      <c r="AM43">
        <v>0</v>
      </c>
      <c r="AN43">
        <v>0.63591299999999995</v>
      </c>
      <c r="AO43">
        <v>5.377084</v>
      </c>
      <c r="AP43">
        <v>11.714361</v>
      </c>
      <c r="AQ43">
        <v>0</v>
      </c>
      <c r="AR43">
        <v>26.56776</v>
      </c>
      <c r="AS43">
        <v>20.718232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75.313475999999994</v>
      </c>
      <c r="BA43">
        <f t="shared" si="1"/>
        <v>1466.2189859999999</v>
      </c>
      <c r="BD43">
        <v>6.24</v>
      </c>
      <c r="BE43">
        <v>1.85</v>
      </c>
      <c r="BF43">
        <v>2.15</v>
      </c>
      <c r="BG43">
        <v>1.72</v>
      </c>
      <c r="BH43">
        <v>6.06</v>
      </c>
      <c r="BI43">
        <v>0.77</v>
      </c>
      <c r="BJ43">
        <v>0.39</v>
      </c>
      <c r="BK43">
        <v>1.89</v>
      </c>
      <c r="BL43">
        <v>0</v>
      </c>
      <c r="BM43">
        <v>0.13</v>
      </c>
      <c r="BN43">
        <v>3.39</v>
      </c>
      <c r="BO43">
        <v>1.82</v>
      </c>
      <c r="BP43">
        <v>0.25</v>
      </c>
      <c r="BQ43">
        <v>1.93</v>
      </c>
      <c r="BR43">
        <v>2.1</v>
      </c>
      <c r="BS43">
        <v>1.57</v>
      </c>
      <c r="BT43">
        <v>2.7850269999999999</v>
      </c>
      <c r="BU43">
        <v>1.297706</v>
      </c>
      <c r="BV43">
        <v>1.968296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1.78051</v>
      </c>
      <c r="CL43">
        <v>2.5782639999999999</v>
      </c>
      <c r="CM43">
        <v>1.701654</v>
      </c>
      <c r="CN43">
        <v>1.712971</v>
      </c>
      <c r="CO43">
        <v>4.1526560000000003</v>
      </c>
      <c r="CP43">
        <v>4.1165589999999996</v>
      </c>
      <c r="CQ43">
        <v>3.425942</v>
      </c>
      <c r="CR43">
        <v>0.31178099999999997</v>
      </c>
      <c r="CS43">
        <v>2.164676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75.313475999999994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287.23387200000002</v>
      </c>
      <c r="L44">
        <v>0</v>
      </c>
      <c r="M44">
        <v>45.430869999999999</v>
      </c>
      <c r="N44">
        <v>56.98592</v>
      </c>
      <c r="O44">
        <v>121.747843</v>
      </c>
      <c r="P44">
        <v>120.890046</v>
      </c>
      <c r="Q44">
        <v>0</v>
      </c>
      <c r="R44">
        <v>17.142655000000001</v>
      </c>
      <c r="S44">
        <v>21.829939</v>
      </c>
      <c r="T44">
        <v>0</v>
      </c>
      <c r="U44">
        <v>335.92333500000001</v>
      </c>
      <c r="V44">
        <v>13.025598</v>
      </c>
      <c r="W44">
        <v>44.663753999999997</v>
      </c>
      <c r="X44">
        <v>141.753342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1.300473</v>
      </c>
      <c r="AE44">
        <v>0</v>
      </c>
      <c r="AF44">
        <v>0</v>
      </c>
      <c r="AG44">
        <v>41.326151000000003</v>
      </c>
      <c r="AH44">
        <v>0</v>
      </c>
      <c r="AI44">
        <v>0</v>
      </c>
      <c r="AJ44">
        <v>0</v>
      </c>
      <c r="AK44">
        <v>51.017029999999998</v>
      </c>
      <c r="AL44">
        <v>11.185411999999999</v>
      </c>
      <c r="AM44">
        <v>0</v>
      </c>
      <c r="AN44">
        <v>0.63591299999999995</v>
      </c>
      <c r="AO44">
        <v>5.377084</v>
      </c>
      <c r="AP44">
        <v>11.714361</v>
      </c>
      <c r="AQ44">
        <v>0</v>
      </c>
      <c r="AR44">
        <v>26.56776</v>
      </c>
      <c r="AS44">
        <v>20.718232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75.403475999999998</v>
      </c>
      <c r="BA44">
        <f t="shared" si="1"/>
        <v>1466.3089859999998</v>
      </c>
      <c r="BD44">
        <v>6.24</v>
      </c>
      <c r="BE44">
        <v>1.85</v>
      </c>
      <c r="BF44">
        <v>2.15</v>
      </c>
      <c r="BG44">
        <v>1.72</v>
      </c>
      <c r="BH44">
        <v>6.06</v>
      </c>
      <c r="BI44">
        <v>0.83</v>
      </c>
      <c r="BJ44">
        <v>0.42</v>
      </c>
      <c r="BK44">
        <v>1.89</v>
      </c>
      <c r="BL44">
        <v>0</v>
      </c>
      <c r="BM44">
        <v>0.13</v>
      </c>
      <c r="BN44">
        <v>3.39</v>
      </c>
      <c r="BO44">
        <v>1.82</v>
      </c>
      <c r="BP44">
        <v>0.25</v>
      </c>
      <c r="BQ44">
        <v>1.93</v>
      </c>
      <c r="BR44">
        <v>2.1</v>
      </c>
      <c r="BS44">
        <v>1.57</v>
      </c>
      <c r="BT44">
        <v>2.7850269999999999</v>
      </c>
      <c r="BU44">
        <v>1.297706</v>
      </c>
      <c r="BV44">
        <v>1.968296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1.78051</v>
      </c>
      <c r="CL44">
        <v>2.5782639999999999</v>
      </c>
      <c r="CM44">
        <v>1.701654</v>
      </c>
      <c r="CN44">
        <v>1.712971</v>
      </c>
      <c r="CO44">
        <v>4.1526560000000003</v>
      </c>
      <c r="CP44">
        <v>4.1165589999999996</v>
      </c>
      <c r="CQ44">
        <v>3.425942</v>
      </c>
      <c r="CR44">
        <v>0.31178099999999997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75.403475999999998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287.23387200000002</v>
      </c>
      <c r="L45">
        <v>0</v>
      </c>
      <c r="M45">
        <v>45.430869999999999</v>
      </c>
      <c r="N45">
        <v>56.98592</v>
      </c>
      <c r="O45">
        <v>121.747843</v>
      </c>
      <c r="P45">
        <v>120.890046</v>
      </c>
      <c r="Q45">
        <v>0</v>
      </c>
      <c r="R45">
        <v>17.142655000000001</v>
      </c>
      <c r="S45">
        <v>21.829939</v>
      </c>
      <c r="T45">
        <v>0</v>
      </c>
      <c r="U45">
        <v>335.92333500000001</v>
      </c>
      <c r="V45">
        <v>13.025598</v>
      </c>
      <c r="W45">
        <v>44.663753999999997</v>
      </c>
      <c r="X45">
        <v>141.753342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1.300473</v>
      </c>
      <c r="AE45">
        <v>0</v>
      </c>
      <c r="AF45">
        <v>0</v>
      </c>
      <c r="AG45">
        <v>41.326151000000003</v>
      </c>
      <c r="AH45">
        <v>0</v>
      </c>
      <c r="AI45">
        <v>0</v>
      </c>
      <c r="AJ45">
        <v>0</v>
      </c>
      <c r="AK45">
        <v>51.017029999999998</v>
      </c>
      <c r="AL45">
        <v>11.185411999999999</v>
      </c>
      <c r="AM45">
        <v>0</v>
      </c>
      <c r="AN45">
        <v>0.63591299999999995</v>
      </c>
      <c r="AO45">
        <v>5.377084</v>
      </c>
      <c r="AP45">
        <v>11.714361</v>
      </c>
      <c r="AQ45">
        <v>0</v>
      </c>
      <c r="AR45">
        <v>21.254207999999998</v>
      </c>
      <c r="AS45">
        <v>18.128453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75.323475999999985</v>
      </c>
      <c r="BA45">
        <f t="shared" si="1"/>
        <v>1458.3256550000001</v>
      </c>
      <c r="BD45">
        <v>6.24</v>
      </c>
      <c r="BE45">
        <v>1.85</v>
      </c>
      <c r="BF45">
        <v>2.15</v>
      </c>
      <c r="BG45">
        <v>1.72</v>
      </c>
      <c r="BH45">
        <v>6.06</v>
      </c>
      <c r="BI45">
        <v>0.83</v>
      </c>
      <c r="BJ45">
        <v>0.42</v>
      </c>
      <c r="BK45">
        <v>1.81</v>
      </c>
      <c r="BL45">
        <v>0</v>
      </c>
      <c r="BM45">
        <v>0.13</v>
      </c>
      <c r="BN45">
        <v>3.39</v>
      </c>
      <c r="BO45">
        <v>1.82</v>
      </c>
      <c r="BP45">
        <v>0.25</v>
      </c>
      <c r="BQ45">
        <v>1.93</v>
      </c>
      <c r="BR45">
        <v>2.1</v>
      </c>
      <c r="BS45">
        <v>1.57</v>
      </c>
      <c r="BT45">
        <v>2.7850269999999999</v>
      </c>
      <c r="BU45">
        <v>1.297706</v>
      </c>
      <c r="BV45">
        <v>1.968296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1.78051</v>
      </c>
      <c r="CL45">
        <v>2.5782639999999999</v>
      </c>
      <c r="CM45">
        <v>1.701654</v>
      </c>
      <c r="CN45">
        <v>1.712971</v>
      </c>
      <c r="CO45">
        <v>4.1526560000000003</v>
      </c>
      <c r="CP45">
        <v>4.1165589999999996</v>
      </c>
      <c r="CQ45">
        <v>3.425942</v>
      </c>
      <c r="CR45">
        <v>0.31178099999999997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75.323475999999985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287.23387200000002</v>
      </c>
      <c r="L46">
        <v>0</v>
      </c>
      <c r="M46">
        <v>45.430869999999999</v>
      </c>
      <c r="N46">
        <v>56.98592</v>
      </c>
      <c r="O46">
        <v>121.747843</v>
      </c>
      <c r="P46">
        <v>120.890046</v>
      </c>
      <c r="Q46">
        <v>0</v>
      </c>
      <c r="R46">
        <v>17.142655000000001</v>
      </c>
      <c r="S46">
        <v>21.829939</v>
      </c>
      <c r="T46">
        <v>0</v>
      </c>
      <c r="U46">
        <v>335.92333500000001</v>
      </c>
      <c r="V46">
        <v>13.025598</v>
      </c>
      <c r="W46">
        <v>44.663753999999997</v>
      </c>
      <c r="X46">
        <v>141.753342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1.300473</v>
      </c>
      <c r="AE46">
        <v>0</v>
      </c>
      <c r="AF46">
        <v>0</v>
      </c>
      <c r="AG46">
        <v>41.326151000000003</v>
      </c>
      <c r="AH46">
        <v>0</v>
      </c>
      <c r="AI46">
        <v>0</v>
      </c>
      <c r="AJ46">
        <v>0</v>
      </c>
      <c r="AK46">
        <v>51.017029999999998</v>
      </c>
      <c r="AL46">
        <v>11.185411999999999</v>
      </c>
      <c r="AM46">
        <v>0</v>
      </c>
      <c r="AN46">
        <v>0.63591299999999995</v>
      </c>
      <c r="AO46">
        <v>5.377084</v>
      </c>
      <c r="AP46">
        <v>11.714361</v>
      </c>
      <c r="AQ46">
        <v>0</v>
      </c>
      <c r="AR46">
        <v>21.254207999999998</v>
      </c>
      <c r="AS46">
        <v>18.128453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75.323475999999985</v>
      </c>
      <c r="BA46">
        <f t="shared" si="1"/>
        <v>1458.3256550000001</v>
      </c>
      <c r="BD46">
        <v>6.24</v>
      </c>
      <c r="BE46">
        <v>1.85</v>
      </c>
      <c r="BF46">
        <v>2.15</v>
      </c>
      <c r="BG46">
        <v>1.72</v>
      </c>
      <c r="BH46">
        <v>6.06</v>
      </c>
      <c r="BI46">
        <v>0.83</v>
      </c>
      <c r="BJ46">
        <v>0.42</v>
      </c>
      <c r="BK46">
        <v>1.81</v>
      </c>
      <c r="BL46">
        <v>0</v>
      </c>
      <c r="BM46">
        <v>0.13</v>
      </c>
      <c r="BN46">
        <v>3.39</v>
      </c>
      <c r="BO46">
        <v>1.82</v>
      </c>
      <c r="BP46">
        <v>0.25</v>
      </c>
      <c r="BQ46">
        <v>1.93</v>
      </c>
      <c r="BR46">
        <v>2.1</v>
      </c>
      <c r="BS46">
        <v>1.57</v>
      </c>
      <c r="BT46">
        <v>2.7850269999999999</v>
      </c>
      <c r="BU46">
        <v>1.297706</v>
      </c>
      <c r="BV46">
        <v>1.968296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1.78051</v>
      </c>
      <c r="CL46">
        <v>2.5782639999999999</v>
      </c>
      <c r="CM46">
        <v>1.701654</v>
      </c>
      <c r="CN46">
        <v>1.712971</v>
      </c>
      <c r="CO46">
        <v>4.1526560000000003</v>
      </c>
      <c r="CP46">
        <v>4.1165589999999996</v>
      </c>
      <c r="CQ46">
        <v>3.425942</v>
      </c>
      <c r="CR46">
        <v>0.31178099999999997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75.323475999999985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287.23387200000002</v>
      </c>
      <c r="L47">
        <v>0</v>
      </c>
      <c r="M47">
        <v>45.430869999999999</v>
      </c>
      <c r="N47">
        <v>56.98592</v>
      </c>
      <c r="O47">
        <v>121.747843</v>
      </c>
      <c r="P47">
        <v>120.890046</v>
      </c>
      <c r="Q47">
        <v>0</v>
      </c>
      <c r="R47">
        <v>17.142655000000001</v>
      </c>
      <c r="S47">
        <v>21.829939</v>
      </c>
      <c r="T47">
        <v>0</v>
      </c>
      <c r="U47">
        <v>335.92333500000001</v>
      </c>
      <c r="V47">
        <v>13.025598</v>
      </c>
      <c r="W47">
        <v>44.663753999999997</v>
      </c>
      <c r="X47">
        <v>141.753342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1.300473</v>
      </c>
      <c r="AE47">
        <v>0</v>
      </c>
      <c r="AF47">
        <v>0</v>
      </c>
      <c r="AG47">
        <v>41.326151000000003</v>
      </c>
      <c r="AH47">
        <v>0</v>
      </c>
      <c r="AI47">
        <v>0</v>
      </c>
      <c r="AJ47">
        <v>0</v>
      </c>
      <c r="AK47">
        <v>51.017029999999998</v>
      </c>
      <c r="AL47">
        <v>11.185411999999999</v>
      </c>
      <c r="AM47">
        <v>0</v>
      </c>
      <c r="AN47">
        <v>0.63591299999999995</v>
      </c>
      <c r="AO47">
        <v>5.377084</v>
      </c>
      <c r="AP47">
        <v>6.7819979999999997</v>
      </c>
      <c r="AQ47">
        <v>0</v>
      </c>
      <c r="AR47">
        <v>21.254207999999998</v>
      </c>
      <c r="AS47">
        <v>18.128453</v>
      </c>
      <c r="AT47">
        <v>10.82694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75.323475999999985</v>
      </c>
      <c r="BA47">
        <f t="shared" si="1"/>
        <v>1449.784312</v>
      </c>
      <c r="BD47">
        <v>6.24</v>
      </c>
      <c r="BE47">
        <v>1.85</v>
      </c>
      <c r="BF47">
        <v>2.15</v>
      </c>
      <c r="BG47">
        <v>1.72</v>
      </c>
      <c r="BH47">
        <v>6.06</v>
      </c>
      <c r="BI47">
        <v>0.83</v>
      </c>
      <c r="BJ47">
        <v>0.42</v>
      </c>
      <c r="BK47">
        <v>1.81</v>
      </c>
      <c r="BL47">
        <v>0</v>
      </c>
      <c r="BM47">
        <v>0.13</v>
      </c>
      <c r="BN47">
        <v>3.39</v>
      </c>
      <c r="BO47">
        <v>1.82</v>
      </c>
      <c r="BP47">
        <v>0.25</v>
      </c>
      <c r="BQ47">
        <v>1.93</v>
      </c>
      <c r="BR47">
        <v>2.1</v>
      </c>
      <c r="BS47">
        <v>1.57</v>
      </c>
      <c r="BT47">
        <v>2.7850269999999999</v>
      </c>
      <c r="BU47">
        <v>1.297706</v>
      </c>
      <c r="BV47">
        <v>1.968296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1.78051</v>
      </c>
      <c r="CL47">
        <v>2.5782639999999999</v>
      </c>
      <c r="CM47">
        <v>1.701654</v>
      </c>
      <c r="CN47">
        <v>1.712971</v>
      </c>
      <c r="CO47">
        <v>4.1526560000000003</v>
      </c>
      <c r="CP47">
        <v>4.1165589999999996</v>
      </c>
      <c r="CQ47">
        <v>3.425942</v>
      </c>
      <c r="CR47">
        <v>0.31178099999999997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75.323475999999985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287.23387200000002</v>
      </c>
      <c r="L48">
        <v>0</v>
      </c>
      <c r="M48">
        <v>45.430869999999999</v>
      </c>
      <c r="N48">
        <v>56.98592</v>
      </c>
      <c r="O48">
        <v>121.747843</v>
      </c>
      <c r="P48">
        <v>120.890046</v>
      </c>
      <c r="Q48">
        <v>0</v>
      </c>
      <c r="R48">
        <v>17.142655000000001</v>
      </c>
      <c r="S48">
        <v>21.829939</v>
      </c>
      <c r="T48">
        <v>0</v>
      </c>
      <c r="U48">
        <v>335.92333500000001</v>
      </c>
      <c r="V48">
        <v>13.025598</v>
      </c>
      <c r="W48">
        <v>44.663753999999997</v>
      </c>
      <c r="X48">
        <v>141.753342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1.300473</v>
      </c>
      <c r="AE48">
        <v>0</v>
      </c>
      <c r="AF48">
        <v>0</v>
      </c>
      <c r="AG48">
        <v>41.326151000000003</v>
      </c>
      <c r="AH48">
        <v>0</v>
      </c>
      <c r="AI48">
        <v>0</v>
      </c>
      <c r="AJ48">
        <v>0</v>
      </c>
      <c r="AK48">
        <v>51.017029999999998</v>
      </c>
      <c r="AL48">
        <v>11.185411999999999</v>
      </c>
      <c r="AM48">
        <v>0</v>
      </c>
      <c r="AN48">
        <v>0.63591299999999995</v>
      </c>
      <c r="AO48">
        <v>5.377084</v>
      </c>
      <c r="AP48">
        <v>6.7819979999999997</v>
      </c>
      <c r="AQ48">
        <v>0</v>
      </c>
      <c r="AR48">
        <v>21.254207999999998</v>
      </c>
      <c r="AS48">
        <v>18.128453</v>
      </c>
      <c r="AT48">
        <v>10.82694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75.323475999999985</v>
      </c>
      <c r="BA48">
        <f t="shared" si="1"/>
        <v>1449.784312</v>
      </c>
      <c r="BD48">
        <v>6.24</v>
      </c>
      <c r="BE48">
        <v>1.85</v>
      </c>
      <c r="BF48">
        <v>2.15</v>
      </c>
      <c r="BG48">
        <v>1.72</v>
      </c>
      <c r="BH48">
        <v>6.06</v>
      </c>
      <c r="BI48">
        <v>0.83</v>
      </c>
      <c r="BJ48">
        <v>0.42</v>
      </c>
      <c r="BK48">
        <v>1.81</v>
      </c>
      <c r="BL48">
        <v>0</v>
      </c>
      <c r="BM48">
        <v>0.13</v>
      </c>
      <c r="BN48">
        <v>3.39</v>
      </c>
      <c r="BO48">
        <v>1.82</v>
      </c>
      <c r="BP48">
        <v>0.25</v>
      </c>
      <c r="BQ48">
        <v>1.93</v>
      </c>
      <c r="BR48">
        <v>2.1</v>
      </c>
      <c r="BS48">
        <v>1.57</v>
      </c>
      <c r="BT48">
        <v>2.7850269999999999</v>
      </c>
      <c r="BU48">
        <v>1.297706</v>
      </c>
      <c r="BV48">
        <v>1.968296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1.78051</v>
      </c>
      <c r="CL48">
        <v>2.5782639999999999</v>
      </c>
      <c r="CM48">
        <v>1.701654</v>
      </c>
      <c r="CN48">
        <v>1.712971</v>
      </c>
      <c r="CO48">
        <v>4.1526560000000003</v>
      </c>
      <c r="CP48">
        <v>4.1165589999999996</v>
      </c>
      <c r="CQ48">
        <v>3.425942</v>
      </c>
      <c r="CR48">
        <v>0.31178099999999997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75.323475999999985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287.23387200000002</v>
      </c>
      <c r="L49">
        <v>0</v>
      </c>
      <c r="M49">
        <v>45.430869999999999</v>
      </c>
      <c r="N49">
        <v>56.98592</v>
      </c>
      <c r="O49">
        <v>121.747843</v>
      </c>
      <c r="P49">
        <v>120.890046</v>
      </c>
      <c r="Q49">
        <v>0</v>
      </c>
      <c r="R49">
        <v>12.034329</v>
      </c>
      <c r="S49">
        <v>14.531506</v>
      </c>
      <c r="T49">
        <v>0</v>
      </c>
      <c r="U49">
        <v>335.92333500000001</v>
      </c>
      <c r="V49">
        <v>13.025598</v>
      </c>
      <c r="W49">
        <v>44.663753999999997</v>
      </c>
      <c r="X49">
        <v>141.753342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1.300473</v>
      </c>
      <c r="AE49">
        <v>0</v>
      </c>
      <c r="AF49">
        <v>0</v>
      </c>
      <c r="AG49">
        <v>41.326151000000003</v>
      </c>
      <c r="AH49">
        <v>0</v>
      </c>
      <c r="AI49">
        <v>0</v>
      </c>
      <c r="AJ49">
        <v>0</v>
      </c>
      <c r="AK49">
        <v>51.017029999999998</v>
      </c>
      <c r="AL49">
        <v>2.237082</v>
      </c>
      <c r="AM49">
        <v>0</v>
      </c>
      <c r="AN49">
        <v>0.63591299999999995</v>
      </c>
      <c r="AO49">
        <v>5.377084</v>
      </c>
      <c r="AP49">
        <v>6.7819979999999997</v>
      </c>
      <c r="AQ49">
        <v>0</v>
      </c>
      <c r="AR49">
        <v>21.254207999999998</v>
      </c>
      <c r="AS49">
        <v>20.718232</v>
      </c>
      <c r="AT49">
        <v>10.82694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75.323475999999985</v>
      </c>
      <c r="BA49">
        <f t="shared" si="1"/>
        <v>1431.019002</v>
      </c>
      <c r="BD49">
        <v>6.24</v>
      </c>
      <c r="BE49">
        <v>1.85</v>
      </c>
      <c r="BF49">
        <v>2.15</v>
      </c>
      <c r="BG49">
        <v>1.72</v>
      </c>
      <c r="BH49">
        <v>6.06</v>
      </c>
      <c r="BI49">
        <v>0.83</v>
      </c>
      <c r="BJ49">
        <v>0.42</v>
      </c>
      <c r="BK49">
        <v>1.81</v>
      </c>
      <c r="BL49">
        <v>0</v>
      </c>
      <c r="BM49">
        <v>0.13</v>
      </c>
      <c r="BN49">
        <v>3.39</v>
      </c>
      <c r="BO49">
        <v>1.82</v>
      </c>
      <c r="BP49">
        <v>0.25</v>
      </c>
      <c r="BQ49">
        <v>1.93</v>
      </c>
      <c r="BR49">
        <v>2.1</v>
      </c>
      <c r="BS49">
        <v>1.57</v>
      </c>
      <c r="BT49">
        <v>2.7850269999999999</v>
      </c>
      <c r="BU49">
        <v>1.297706</v>
      </c>
      <c r="BV49">
        <v>1.968296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1.78051</v>
      </c>
      <c r="CL49">
        <v>2.5782639999999999</v>
      </c>
      <c r="CM49">
        <v>1.701654</v>
      </c>
      <c r="CN49">
        <v>1.712971</v>
      </c>
      <c r="CO49">
        <v>4.1526560000000003</v>
      </c>
      <c r="CP49">
        <v>4.1165589999999996</v>
      </c>
      <c r="CQ49">
        <v>3.425942</v>
      </c>
      <c r="CR49">
        <v>0.31178099999999997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75.323475999999985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287.23387200000002</v>
      </c>
      <c r="L50">
        <v>0</v>
      </c>
      <c r="M50">
        <v>45.430869999999999</v>
      </c>
      <c r="N50">
        <v>56.98592</v>
      </c>
      <c r="O50">
        <v>121.747843</v>
      </c>
      <c r="P50">
        <v>120.890046</v>
      </c>
      <c r="Q50">
        <v>0</v>
      </c>
      <c r="R50">
        <v>12.034329</v>
      </c>
      <c r="S50">
        <v>14.531506</v>
      </c>
      <c r="T50">
        <v>0</v>
      </c>
      <c r="U50">
        <v>335.92333500000001</v>
      </c>
      <c r="V50">
        <v>13.025598</v>
      </c>
      <c r="W50">
        <v>44.663753999999997</v>
      </c>
      <c r="X50">
        <v>141.753342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1.300473</v>
      </c>
      <c r="AE50">
        <v>0</v>
      </c>
      <c r="AF50">
        <v>0</v>
      </c>
      <c r="AG50">
        <v>41.326151000000003</v>
      </c>
      <c r="AH50">
        <v>0</v>
      </c>
      <c r="AI50">
        <v>0</v>
      </c>
      <c r="AJ50">
        <v>0</v>
      </c>
      <c r="AK50">
        <v>51.017029999999998</v>
      </c>
      <c r="AL50">
        <v>2.237082</v>
      </c>
      <c r="AM50">
        <v>0</v>
      </c>
      <c r="AN50">
        <v>0.63591299999999995</v>
      </c>
      <c r="AO50">
        <v>5.377084</v>
      </c>
      <c r="AP50">
        <v>6.7819979999999997</v>
      </c>
      <c r="AQ50">
        <v>0</v>
      </c>
      <c r="AR50">
        <v>21.254207999999998</v>
      </c>
      <c r="AS50">
        <v>20.718232</v>
      </c>
      <c r="AT50">
        <v>10.82694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75.323475999999985</v>
      </c>
      <c r="BA50">
        <f t="shared" si="1"/>
        <v>1431.019002</v>
      </c>
      <c r="BD50">
        <v>6.24</v>
      </c>
      <c r="BE50">
        <v>1.85</v>
      </c>
      <c r="BF50">
        <v>2.15</v>
      </c>
      <c r="BG50">
        <v>1.72</v>
      </c>
      <c r="BH50">
        <v>6.06</v>
      </c>
      <c r="BI50">
        <v>0.83</v>
      </c>
      <c r="BJ50">
        <v>0.42</v>
      </c>
      <c r="BK50">
        <v>1.81</v>
      </c>
      <c r="BL50">
        <v>0</v>
      </c>
      <c r="BM50">
        <v>0.13</v>
      </c>
      <c r="BN50">
        <v>3.39</v>
      </c>
      <c r="BO50">
        <v>1.82</v>
      </c>
      <c r="BP50">
        <v>0.25</v>
      </c>
      <c r="BQ50">
        <v>1.93</v>
      </c>
      <c r="BR50">
        <v>2.1</v>
      </c>
      <c r="BS50">
        <v>1.57</v>
      </c>
      <c r="BT50">
        <v>2.7850269999999999</v>
      </c>
      <c r="BU50">
        <v>1.297706</v>
      </c>
      <c r="BV50">
        <v>1.968296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1.78051</v>
      </c>
      <c r="CL50">
        <v>2.5782639999999999</v>
      </c>
      <c r="CM50">
        <v>1.701654</v>
      </c>
      <c r="CN50">
        <v>1.712971</v>
      </c>
      <c r="CO50">
        <v>4.1526560000000003</v>
      </c>
      <c r="CP50">
        <v>4.1165589999999996</v>
      </c>
      <c r="CQ50">
        <v>3.425942</v>
      </c>
      <c r="CR50">
        <v>0.31178099999999997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75.323475999999985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286.111288</v>
      </c>
      <c r="L51">
        <v>0</v>
      </c>
      <c r="M51">
        <v>45.430869999999999</v>
      </c>
      <c r="N51">
        <v>56.98592</v>
      </c>
      <c r="O51">
        <v>121.747843</v>
      </c>
      <c r="P51">
        <v>120.890046</v>
      </c>
      <c r="Q51">
        <v>0</v>
      </c>
      <c r="R51">
        <v>12.034329</v>
      </c>
      <c r="S51">
        <v>14.531506</v>
      </c>
      <c r="T51">
        <v>0</v>
      </c>
      <c r="U51">
        <v>335.92333500000001</v>
      </c>
      <c r="V51">
        <v>13.025598</v>
      </c>
      <c r="W51">
        <v>44.663753999999997</v>
      </c>
      <c r="X51">
        <v>141.753342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1.300473</v>
      </c>
      <c r="AE51">
        <v>0</v>
      </c>
      <c r="AF51">
        <v>0</v>
      </c>
      <c r="AG51">
        <v>41.326151000000003</v>
      </c>
      <c r="AH51">
        <v>0</v>
      </c>
      <c r="AI51">
        <v>0</v>
      </c>
      <c r="AJ51">
        <v>0</v>
      </c>
      <c r="AK51">
        <v>51.017029999999998</v>
      </c>
      <c r="AL51">
        <v>2.237082</v>
      </c>
      <c r="AM51">
        <v>0</v>
      </c>
      <c r="AN51">
        <v>0.63591299999999995</v>
      </c>
      <c r="AO51">
        <v>5.377084</v>
      </c>
      <c r="AP51">
        <v>6.7819979999999997</v>
      </c>
      <c r="AQ51">
        <v>0</v>
      </c>
      <c r="AR51">
        <v>21.254207999999998</v>
      </c>
      <c r="AS51">
        <v>20.718232</v>
      </c>
      <c r="AT51">
        <v>10.82694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75.323475999999985</v>
      </c>
      <c r="BA51">
        <f t="shared" si="1"/>
        <v>1429.8964179999998</v>
      </c>
      <c r="BD51">
        <v>6.24</v>
      </c>
      <c r="BE51">
        <v>1.85</v>
      </c>
      <c r="BF51">
        <v>2.15</v>
      </c>
      <c r="BG51">
        <v>1.72</v>
      </c>
      <c r="BH51">
        <v>6.06</v>
      </c>
      <c r="BI51">
        <v>0.83</v>
      </c>
      <c r="BJ51">
        <v>0.42</v>
      </c>
      <c r="BK51">
        <v>1.81</v>
      </c>
      <c r="BL51">
        <v>0</v>
      </c>
      <c r="BM51">
        <v>0.13</v>
      </c>
      <c r="BN51">
        <v>3.39</v>
      </c>
      <c r="BO51">
        <v>1.82</v>
      </c>
      <c r="BP51">
        <v>0.25</v>
      </c>
      <c r="BQ51">
        <v>1.93</v>
      </c>
      <c r="BR51">
        <v>2.1</v>
      </c>
      <c r="BS51">
        <v>1.57</v>
      </c>
      <c r="BT51">
        <v>2.7850269999999999</v>
      </c>
      <c r="BU51">
        <v>1.297706</v>
      </c>
      <c r="BV51">
        <v>1.968296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1.78051</v>
      </c>
      <c r="CL51">
        <v>2.5782639999999999</v>
      </c>
      <c r="CM51">
        <v>1.701654</v>
      </c>
      <c r="CN51">
        <v>1.712971</v>
      </c>
      <c r="CO51">
        <v>4.1526560000000003</v>
      </c>
      <c r="CP51">
        <v>4.1165589999999996</v>
      </c>
      <c r="CQ51">
        <v>3.425942</v>
      </c>
      <c r="CR51">
        <v>0.31178099999999997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75.323475999999985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245.68208799999999</v>
      </c>
      <c r="L52">
        <v>0</v>
      </c>
      <c r="M52">
        <v>45.430869999999999</v>
      </c>
      <c r="N52">
        <v>56.98592</v>
      </c>
      <c r="O52">
        <v>121.747843</v>
      </c>
      <c r="P52">
        <v>120.890046</v>
      </c>
      <c r="Q52">
        <v>0</v>
      </c>
      <c r="R52">
        <v>12.034329</v>
      </c>
      <c r="S52">
        <v>14.531506</v>
      </c>
      <c r="T52">
        <v>0</v>
      </c>
      <c r="U52">
        <v>335.92333500000001</v>
      </c>
      <c r="V52">
        <v>13.025598</v>
      </c>
      <c r="W52">
        <v>44.663753999999997</v>
      </c>
      <c r="X52">
        <v>141.753342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1.300473</v>
      </c>
      <c r="AE52">
        <v>0</v>
      </c>
      <c r="AF52">
        <v>0</v>
      </c>
      <c r="AG52">
        <v>41.326151000000003</v>
      </c>
      <c r="AH52">
        <v>0</v>
      </c>
      <c r="AI52">
        <v>0</v>
      </c>
      <c r="AJ52">
        <v>0</v>
      </c>
      <c r="AK52">
        <v>51.017029999999998</v>
      </c>
      <c r="AL52">
        <v>2.237082</v>
      </c>
      <c r="AM52">
        <v>0</v>
      </c>
      <c r="AN52">
        <v>0.63591299999999995</v>
      </c>
      <c r="AO52">
        <v>5.377084</v>
      </c>
      <c r="AP52">
        <v>6.7819979999999997</v>
      </c>
      <c r="AQ52">
        <v>0</v>
      </c>
      <c r="AR52">
        <v>21.254207999999998</v>
      </c>
      <c r="AS52">
        <v>20.718232</v>
      </c>
      <c r="AT52">
        <v>10.82694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75.323475999999985</v>
      </c>
      <c r="BA52">
        <f t="shared" si="1"/>
        <v>1389.467218</v>
      </c>
      <c r="BD52">
        <v>6.24</v>
      </c>
      <c r="BE52">
        <v>1.85</v>
      </c>
      <c r="BF52">
        <v>2.15</v>
      </c>
      <c r="BG52">
        <v>1.72</v>
      </c>
      <c r="BH52">
        <v>6.06</v>
      </c>
      <c r="BI52">
        <v>0.83</v>
      </c>
      <c r="BJ52">
        <v>0.42</v>
      </c>
      <c r="BK52">
        <v>1.81</v>
      </c>
      <c r="BL52">
        <v>0</v>
      </c>
      <c r="BM52">
        <v>0.13</v>
      </c>
      <c r="BN52">
        <v>3.39</v>
      </c>
      <c r="BO52">
        <v>1.82</v>
      </c>
      <c r="BP52">
        <v>0.25</v>
      </c>
      <c r="BQ52">
        <v>1.93</v>
      </c>
      <c r="BR52">
        <v>2.1</v>
      </c>
      <c r="BS52">
        <v>1.57</v>
      </c>
      <c r="BT52">
        <v>2.7850269999999999</v>
      </c>
      <c r="BU52">
        <v>1.297706</v>
      </c>
      <c r="BV52">
        <v>1.968296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1.78051</v>
      </c>
      <c r="CL52">
        <v>2.5782639999999999</v>
      </c>
      <c r="CM52">
        <v>1.701654</v>
      </c>
      <c r="CN52">
        <v>1.712971</v>
      </c>
      <c r="CO52">
        <v>4.1526560000000003</v>
      </c>
      <c r="CP52">
        <v>4.1165589999999996</v>
      </c>
      <c r="CQ52">
        <v>3.425942</v>
      </c>
      <c r="CR52">
        <v>0.31178099999999997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75.323475999999985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245.68208799999999</v>
      </c>
      <c r="L53">
        <v>0</v>
      </c>
      <c r="M53">
        <v>45.430869999999999</v>
      </c>
      <c r="N53">
        <v>56.98592</v>
      </c>
      <c r="O53">
        <v>121.747843</v>
      </c>
      <c r="P53">
        <v>120.890046</v>
      </c>
      <c r="Q53">
        <v>0</v>
      </c>
      <c r="R53">
        <v>12.111337000000001</v>
      </c>
      <c r="S53">
        <v>14.647017999999999</v>
      </c>
      <c r="T53">
        <v>0</v>
      </c>
      <c r="U53">
        <v>335.92333500000001</v>
      </c>
      <c r="V53">
        <v>13.025598</v>
      </c>
      <c r="W53">
        <v>44.663753999999997</v>
      </c>
      <c r="X53">
        <v>141.753342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1.300473</v>
      </c>
      <c r="AE53">
        <v>0</v>
      </c>
      <c r="AF53">
        <v>0</v>
      </c>
      <c r="AG53">
        <v>41.326151000000003</v>
      </c>
      <c r="AH53">
        <v>0</v>
      </c>
      <c r="AI53">
        <v>0</v>
      </c>
      <c r="AJ53">
        <v>0</v>
      </c>
      <c r="AK53">
        <v>51.017029999999998</v>
      </c>
      <c r="AL53">
        <v>22.370823999999999</v>
      </c>
      <c r="AM53">
        <v>0</v>
      </c>
      <c r="AN53">
        <v>0.63591299999999995</v>
      </c>
      <c r="AO53">
        <v>6.7921060000000004</v>
      </c>
      <c r="AP53">
        <v>6.7819979999999997</v>
      </c>
      <c r="AQ53">
        <v>0</v>
      </c>
      <c r="AR53">
        <v>15.940656000000001</v>
      </c>
      <c r="AS53">
        <v>18.128453</v>
      </c>
      <c r="AT53">
        <v>10.82694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75.323475999999985</v>
      </c>
      <c r="BA53">
        <f t="shared" si="1"/>
        <v>1403.3051710000002</v>
      </c>
      <c r="BD53">
        <v>6.24</v>
      </c>
      <c r="BE53">
        <v>1.85</v>
      </c>
      <c r="BF53">
        <v>2.15</v>
      </c>
      <c r="BG53">
        <v>1.72</v>
      </c>
      <c r="BH53">
        <v>6.06</v>
      </c>
      <c r="BI53">
        <v>0.83</v>
      </c>
      <c r="BJ53">
        <v>0.42</v>
      </c>
      <c r="BK53">
        <v>1.81</v>
      </c>
      <c r="BL53">
        <v>0</v>
      </c>
      <c r="BM53">
        <v>0.13</v>
      </c>
      <c r="BN53">
        <v>3.39</v>
      </c>
      <c r="BO53">
        <v>1.82</v>
      </c>
      <c r="BP53">
        <v>0.25</v>
      </c>
      <c r="BQ53">
        <v>1.93</v>
      </c>
      <c r="BR53">
        <v>2.1</v>
      </c>
      <c r="BS53">
        <v>1.57</v>
      </c>
      <c r="BT53">
        <v>2.7850269999999999</v>
      </c>
      <c r="BU53">
        <v>1.297706</v>
      </c>
      <c r="BV53">
        <v>1.968296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1.78051</v>
      </c>
      <c r="CL53">
        <v>2.5782639999999999</v>
      </c>
      <c r="CM53">
        <v>1.701654</v>
      </c>
      <c r="CN53">
        <v>1.712971</v>
      </c>
      <c r="CO53">
        <v>4.1526560000000003</v>
      </c>
      <c r="CP53">
        <v>4.1165589999999996</v>
      </c>
      <c r="CQ53">
        <v>3.425942</v>
      </c>
      <c r="CR53">
        <v>0.31178099999999997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75.323475999999985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245.68208799999999</v>
      </c>
      <c r="L54">
        <v>0</v>
      </c>
      <c r="M54">
        <v>45.430869999999999</v>
      </c>
      <c r="N54">
        <v>56.98592</v>
      </c>
      <c r="O54">
        <v>121.747843</v>
      </c>
      <c r="P54">
        <v>120.890046</v>
      </c>
      <c r="Q54">
        <v>0</v>
      </c>
      <c r="R54">
        <v>12.111337000000001</v>
      </c>
      <c r="S54">
        <v>14.647017999999999</v>
      </c>
      <c r="T54">
        <v>0</v>
      </c>
      <c r="U54">
        <v>335.92333500000001</v>
      </c>
      <c r="V54">
        <v>13.025598</v>
      </c>
      <c r="W54">
        <v>44.663753999999997</v>
      </c>
      <c r="X54">
        <v>141.753342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1.300473</v>
      </c>
      <c r="AE54">
        <v>0</v>
      </c>
      <c r="AF54">
        <v>0</v>
      </c>
      <c r="AG54">
        <v>41.326151000000003</v>
      </c>
      <c r="AH54">
        <v>0</v>
      </c>
      <c r="AI54">
        <v>0</v>
      </c>
      <c r="AJ54">
        <v>0</v>
      </c>
      <c r="AK54">
        <v>51.017029999999998</v>
      </c>
      <c r="AL54">
        <v>67.112471999999997</v>
      </c>
      <c r="AM54">
        <v>0</v>
      </c>
      <c r="AN54">
        <v>0.63591299999999995</v>
      </c>
      <c r="AO54">
        <v>6.7921060000000004</v>
      </c>
      <c r="AP54">
        <v>6.7819979999999997</v>
      </c>
      <c r="AQ54">
        <v>0</v>
      </c>
      <c r="AR54">
        <v>15.940656000000001</v>
      </c>
      <c r="AS54">
        <v>18.128453</v>
      </c>
      <c r="AT54">
        <v>10.82694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75.233475999999996</v>
      </c>
      <c r="BA54">
        <f t="shared" si="1"/>
        <v>1447.956819</v>
      </c>
      <c r="BD54">
        <v>6.24</v>
      </c>
      <c r="BE54">
        <v>1.85</v>
      </c>
      <c r="BF54">
        <v>2.15</v>
      </c>
      <c r="BG54">
        <v>1.72</v>
      </c>
      <c r="BH54">
        <v>6.06</v>
      </c>
      <c r="BI54">
        <v>0.77</v>
      </c>
      <c r="BJ54">
        <v>0.39</v>
      </c>
      <c r="BK54">
        <v>1.81</v>
      </c>
      <c r="BL54">
        <v>0</v>
      </c>
      <c r="BM54">
        <v>0.13</v>
      </c>
      <c r="BN54">
        <v>3.39</v>
      </c>
      <c r="BO54">
        <v>1.82</v>
      </c>
      <c r="BP54">
        <v>0.25</v>
      </c>
      <c r="BQ54">
        <v>1.93</v>
      </c>
      <c r="BR54">
        <v>2.1</v>
      </c>
      <c r="BS54">
        <v>1.57</v>
      </c>
      <c r="BT54">
        <v>2.7850269999999999</v>
      </c>
      <c r="BU54">
        <v>1.297706</v>
      </c>
      <c r="BV54">
        <v>1.968296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1.78051</v>
      </c>
      <c r="CL54">
        <v>2.5782639999999999</v>
      </c>
      <c r="CM54">
        <v>1.701654</v>
      </c>
      <c r="CN54">
        <v>1.712971</v>
      </c>
      <c r="CO54">
        <v>4.1526560000000003</v>
      </c>
      <c r="CP54">
        <v>4.1165589999999996</v>
      </c>
      <c r="CQ54">
        <v>3.425942</v>
      </c>
      <c r="CR54">
        <v>0.31178099999999997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75.233475999999996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245.68208799999999</v>
      </c>
      <c r="L55">
        <v>0</v>
      </c>
      <c r="M55">
        <v>45.430869999999999</v>
      </c>
      <c r="N55">
        <v>56.98592</v>
      </c>
      <c r="O55">
        <v>121.747843</v>
      </c>
      <c r="P55">
        <v>120.890046</v>
      </c>
      <c r="Q55">
        <v>0</v>
      </c>
      <c r="R55">
        <v>12.111337000000001</v>
      </c>
      <c r="S55">
        <v>14.647017999999999</v>
      </c>
      <c r="T55">
        <v>0</v>
      </c>
      <c r="U55">
        <v>335.92333500000001</v>
      </c>
      <c r="V55">
        <v>13.025598</v>
      </c>
      <c r="W55">
        <v>44.663753999999997</v>
      </c>
      <c r="X55">
        <v>141.753342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1.300473</v>
      </c>
      <c r="AE55">
        <v>0</v>
      </c>
      <c r="AF55">
        <v>0</v>
      </c>
      <c r="AG55">
        <v>41.326151000000003</v>
      </c>
      <c r="AH55">
        <v>0</v>
      </c>
      <c r="AI55">
        <v>0</v>
      </c>
      <c r="AJ55">
        <v>0</v>
      </c>
      <c r="AK55">
        <v>51.017029999999998</v>
      </c>
      <c r="AL55">
        <v>67.112471999999997</v>
      </c>
      <c r="AM55">
        <v>0</v>
      </c>
      <c r="AN55">
        <v>0.63591299999999995</v>
      </c>
      <c r="AO55">
        <v>6.7921060000000004</v>
      </c>
      <c r="AP55">
        <v>6.7819979999999997</v>
      </c>
      <c r="AQ55">
        <v>0</v>
      </c>
      <c r="AR55">
        <v>15.940656000000001</v>
      </c>
      <c r="AS55">
        <v>15.279696</v>
      </c>
      <c r="AT55">
        <v>10.82694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75.263475999999997</v>
      </c>
      <c r="BA55">
        <f t="shared" si="1"/>
        <v>1445.1380620000002</v>
      </c>
      <c r="BD55">
        <v>6.24</v>
      </c>
      <c r="BE55">
        <v>1.85</v>
      </c>
      <c r="BF55">
        <v>2.15</v>
      </c>
      <c r="BG55">
        <v>1.72</v>
      </c>
      <c r="BH55">
        <v>6.06</v>
      </c>
      <c r="BI55">
        <v>0.77</v>
      </c>
      <c r="BJ55">
        <v>0.39</v>
      </c>
      <c r="BK55">
        <v>1.84</v>
      </c>
      <c r="BL55">
        <v>0</v>
      </c>
      <c r="BM55">
        <v>0.13</v>
      </c>
      <c r="BN55">
        <v>3.39</v>
      </c>
      <c r="BO55">
        <v>1.82</v>
      </c>
      <c r="BP55">
        <v>0.25</v>
      </c>
      <c r="BQ55">
        <v>1.93</v>
      </c>
      <c r="BR55">
        <v>2.1</v>
      </c>
      <c r="BS55">
        <v>1.57</v>
      </c>
      <c r="BT55">
        <v>2.7850269999999999</v>
      </c>
      <c r="BU55">
        <v>1.297706</v>
      </c>
      <c r="BV55">
        <v>1.968296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1.78051</v>
      </c>
      <c r="CL55">
        <v>2.5782639999999999</v>
      </c>
      <c r="CM55">
        <v>1.701654</v>
      </c>
      <c r="CN55">
        <v>1.712971</v>
      </c>
      <c r="CO55">
        <v>4.1526560000000003</v>
      </c>
      <c r="CP55">
        <v>4.1165589999999996</v>
      </c>
      <c r="CQ55">
        <v>3.425942</v>
      </c>
      <c r="CR55">
        <v>0.31178099999999997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75.263475999999997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245.68208799999999</v>
      </c>
      <c r="L56">
        <v>0</v>
      </c>
      <c r="M56">
        <v>45.430869999999999</v>
      </c>
      <c r="N56">
        <v>56.98592</v>
      </c>
      <c r="O56">
        <v>121.747843</v>
      </c>
      <c r="P56">
        <v>120.890046</v>
      </c>
      <c r="Q56">
        <v>0</v>
      </c>
      <c r="R56">
        <v>12.111337000000001</v>
      </c>
      <c r="S56">
        <v>14.647017999999999</v>
      </c>
      <c r="T56">
        <v>0</v>
      </c>
      <c r="U56">
        <v>335.92333500000001</v>
      </c>
      <c r="V56">
        <v>13.025598</v>
      </c>
      <c r="W56">
        <v>44.663753999999997</v>
      </c>
      <c r="X56">
        <v>141.753342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1.300473</v>
      </c>
      <c r="AE56">
        <v>0</v>
      </c>
      <c r="AF56">
        <v>0</v>
      </c>
      <c r="AG56">
        <v>41.326151000000003</v>
      </c>
      <c r="AH56">
        <v>0</v>
      </c>
      <c r="AI56">
        <v>0</v>
      </c>
      <c r="AJ56">
        <v>0</v>
      </c>
      <c r="AK56">
        <v>51.017029999999998</v>
      </c>
      <c r="AL56">
        <v>67.112471999999997</v>
      </c>
      <c r="AM56">
        <v>0</v>
      </c>
      <c r="AN56">
        <v>0.63591299999999995</v>
      </c>
      <c r="AO56">
        <v>6.7921060000000004</v>
      </c>
      <c r="AP56">
        <v>6.7819979999999997</v>
      </c>
      <c r="AQ56">
        <v>0</v>
      </c>
      <c r="AR56">
        <v>15.940656000000001</v>
      </c>
      <c r="AS56">
        <v>15.279696</v>
      </c>
      <c r="AT56">
        <v>10.82694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75.263475999999997</v>
      </c>
      <c r="BA56">
        <f t="shared" si="1"/>
        <v>1445.1380620000002</v>
      </c>
      <c r="BD56">
        <v>6.24</v>
      </c>
      <c r="BE56">
        <v>1.85</v>
      </c>
      <c r="BF56">
        <v>2.15</v>
      </c>
      <c r="BG56">
        <v>1.72</v>
      </c>
      <c r="BH56">
        <v>6.06</v>
      </c>
      <c r="BI56">
        <v>0.77</v>
      </c>
      <c r="BJ56">
        <v>0.39</v>
      </c>
      <c r="BK56">
        <v>1.84</v>
      </c>
      <c r="BL56">
        <v>0</v>
      </c>
      <c r="BM56">
        <v>0.13</v>
      </c>
      <c r="BN56">
        <v>3.39</v>
      </c>
      <c r="BO56">
        <v>1.82</v>
      </c>
      <c r="BP56">
        <v>0.25</v>
      </c>
      <c r="BQ56">
        <v>1.93</v>
      </c>
      <c r="BR56">
        <v>2.1</v>
      </c>
      <c r="BS56">
        <v>1.57</v>
      </c>
      <c r="BT56">
        <v>2.7850269999999999</v>
      </c>
      <c r="BU56">
        <v>1.297706</v>
      </c>
      <c r="BV56">
        <v>1.968296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1.78051</v>
      </c>
      <c r="CL56">
        <v>2.5782639999999999</v>
      </c>
      <c r="CM56">
        <v>1.701654</v>
      </c>
      <c r="CN56">
        <v>1.712971</v>
      </c>
      <c r="CO56">
        <v>4.1526560000000003</v>
      </c>
      <c r="CP56">
        <v>4.1165589999999996</v>
      </c>
      <c r="CQ56">
        <v>3.425942</v>
      </c>
      <c r="CR56">
        <v>0.31178099999999997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75.263475999999997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245.68208799999999</v>
      </c>
      <c r="L57">
        <v>0</v>
      </c>
      <c r="M57">
        <v>45.430869999999999</v>
      </c>
      <c r="N57">
        <v>56.98592</v>
      </c>
      <c r="O57">
        <v>121.747843</v>
      </c>
      <c r="P57">
        <v>120.890046</v>
      </c>
      <c r="Q57">
        <v>0</v>
      </c>
      <c r="R57">
        <v>12.111337000000001</v>
      </c>
      <c r="S57">
        <v>14.647017999999999</v>
      </c>
      <c r="T57">
        <v>0</v>
      </c>
      <c r="U57">
        <v>335.92333500000001</v>
      </c>
      <c r="V57">
        <v>13.025598</v>
      </c>
      <c r="W57">
        <v>44.663753999999997</v>
      </c>
      <c r="X57">
        <v>141.753342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1.300473</v>
      </c>
      <c r="AE57">
        <v>15.166726000000001</v>
      </c>
      <c r="AF57">
        <v>0</v>
      </c>
      <c r="AG57">
        <v>41.326151000000003</v>
      </c>
      <c r="AH57">
        <v>0</v>
      </c>
      <c r="AI57">
        <v>0</v>
      </c>
      <c r="AJ57">
        <v>0</v>
      </c>
      <c r="AK57">
        <v>51.017029999999998</v>
      </c>
      <c r="AL57">
        <v>22.370823999999999</v>
      </c>
      <c r="AM57">
        <v>0</v>
      </c>
      <c r="AN57">
        <v>0.63591299999999995</v>
      </c>
      <c r="AO57">
        <v>6.7921060000000004</v>
      </c>
      <c r="AP57">
        <v>6.7819979999999997</v>
      </c>
      <c r="AQ57">
        <v>0</v>
      </c>
      <c r="AR57">
        <v>15.940656000000001</v>
      </c>
      <c r="AS57">
        <v>15.279696</v>
      </c>
      <c r="AT57">
        <v>10.82694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75.283475999999993</v>
      </c>
      <c r="BA57">
        <f t="shared" si="1"/>
        <v>1415.5831400000002</v>
      </c>
      <c r="BD57">
        <v>6.24</v>
      </c>
      <c r="BE57">
        <v>1.85</v>
      </c>
      <c r="BF57">
        <v>2.15</v>
      </c>
      <c r="BG57">
        <v>1.72</v>
      </c>
      <c r="BH57">
        <v>6.06</v>
      </c>
      <c r="BI57">
        <v>0.77</v>
      </c>
      <c r="BJ57">
        <v>0.39</v>
      </c>
      <c r="BK57">
        <v>1.86</v>
      </c>
      <c r="BL57">
        <v>0</v>
      </c>
      <c r="BM57">
        <v>0.13</v>
      </c>
      <c r="BN57">
        <v>3.39</v>
      </c>
      <c r="BO57">
        <v>1.82</v>
      </c>
      <c r="BP57">
        <v>0.25</v>
      </c>
      <c r="BQ57">
        <v>1.93</v>
      </c>
      <c r="BR57">
        <v>2.1</v>
      </c>
      <c r="BS57">
        <v>1.57</v>
      </c>
      <c r="BT57">
        <v>2.7850269999999999</v>
      </c>
      <c r="BU57">
        <v>1.297706</v>
      </c>
      <c r="BV57">
        <v>1.968296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1.78051</v>
      </c>
      <c r="CL57">
        <v>2.5782639999999999</v>
      </c>
      <c r="CM57">
        <v>1.701654</v>
      </c>
      <c r="CN57">
        <v>1.712971</v>
      </c>
      <c r="CO57">
        <v>4.1526560000000003</v>
      </c>
      <c r="CP57">
        <v>4.1165589999999996</v>
      </c>
      <c r="CQ57">
        <v>3.425942</v>
      </c>
      <c r="CR57">
        <v>0.31178099999999997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75.283475999999993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245.68208799999999</v>
      </c>
      <c r="L58">
        <v>0</v>
      </c>
      <c r="M58">
        <v>45.430869999999999</v>
      </c>
      <c r="N58">
        <v>56.98592</v>
      </c>
      <c r="O58">
        <v>121.747843</v>
      </c>
      <c r="P58">
        <v>120.890046</v>
      </c>
      <c r="Q58">
        <v>0</v>
      </c>
      <c r="R58">
        <v>12.111337000000001</v>
      </c>
      <c r="S58">
        <v>14.647017999999999</v>
      </c>
      <c r="T58">
        <v>0</v>
      </c>
      <c r="U58">
        <v>335.92333500000001</v>
      </c>
      <c r="V58">
        <v>13.025598</v>
      </c>
      <c r="W58">
        <v>44.663753999999997</v>
      </c>
      <c r="X58">
        <v>141.753342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1.300473</v>
      </c>
      <c r="AE58">
        <v>15.166726000000001</v>
      </c>
      <c r="AF58">
        <v>0</v>
      </c>
      <c r="AG58">
        <v>41.326151000000003</v>
      </c>
      <c r="AH58">
        <v>0</v>
      </c>
      <c r="AI58">
        <v>0</v>
      </c>
      <c r="AJ58">
        <v>0</v>
      </c>
      <c r="AK58">
        <v>51.017029999999998</v>
      </c>
      <c r="AL58">
        <v>11.185411999999999</v>
      </c>
      <c r="AM58">
        <v>0</v>
      </c>
      <c r="AN58">
        <v>0.63591299999999995</v>
      </c>
      <c r="AO58">
        <v>6.7921060000000004</v>
      </c>
      <c r="AP58">
        <v>6.7819979999999997</v>
      </c>
      <c r="AQ58">
        <v>0</v>
      </c>
      <c r="AR58">
        <v>15.940656000000001</v>
      </c>
      <c r="AS58">
        <v>15.279696</v>
      </c>
      <c r="AT58">
        <v>10.82694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75.283475999999993</v>
      </c>
      <c r="BA58">
        <f t="shared" si="1"/>
        <v>1404.3977280000001</v>
      </c>
      <c r="BD58">
        <v>6.24</v>
      </c>
      <c r="BE58">
        <v>1.85</v>
      </c>
      <c r="BF58">
        <v>2.15</v>
      </c>
      <c r="BG58">
        <v>1.72</v>
      </c>
      <c r="BH58">
        <v>6.06</v>
      </c>
      <c r="BI58">
        <v>0.77</v>
      </c>
      <c r="BJ58">
        <v>0.39</v>
      </c>
      <c r="BK58">
        <v>1.86</v>
      </c>
      <c r="BL58">
        <v>0</v>
      </c>
      <c r="BM58">
        <v>0.13</v>
      </c>
      <c r="BN58">
        <v>3.39</v>
      </c>
      <c r="BO58">
        <v>1.82</v>
      </c>
      <c r="BP58">
        <v>0.25</v>
      </c>
      <c r="BQ58">
        <v>1.93</v>
      </c>
      <c r="BR58">
        <v>2.1</v>
      </c>
      <c r="BS58">
        <v>1.57</v>
      </c>
      <c r="BT58">
        <v>2.7850269999999999</v>
      </c>
      <c r="BU58">
        <v>1.297706</v>
      </c>
      <c r="BV58">
        <v>1.968296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1.78051</v>
      </c>
      <c r="CL58">
        <v>2.5782639999999999</v>
      </c>
      <c r="CM58">
        <v>1.701654</v>
      </c>
      <c r="CN58">
        <v>1.712971</v>
      </c>
      <c r="CO58">
        <v>4.1526560000000003</v>
      </c>
      <c r="CP58">
        <v>4.1165589999999996</v>
      </c>
      <c r="CQ58">
        <v>3.425942</v>
      </c>
      <c r="CR58">
        <v>0.31178099999999997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75.283475999999993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241.21793400000001</v>
      </c>
      <c r="L59">
        <v>0</v>
      </c>
      <c r="M59">
        <v>45.430869999999999</v>
      </c>
      <c r="N59">
        <v>56.98592</v>
      </c>
      <c r="O59">
        <v>121.747843</v>
      </c>
      <c r="P59">
        <v>120.890046</v>
      </c>
      <c r="Q59">
        <v>0</v>
      </c>
      <c r="R59">
        <v>15.114649</v>
      </c>
      <c r="S59">
        <v>17.65033</v>
      </c>
      <c r="T59">
        <v>0</v>
      </c>
      <c r="U59">
        <v>335.92333500000001</v>
      </c>
      <c r="V59">
        <v>17.461886</v>
      </c>
      <c r="W59">
        <v>44.663753999999997</v>
      </c>
      <c r="X59">
        <v>141.753342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1.300473</v>
      </c>
      <c r="AE59">
        <v>15.166726000000001</v>
      </c>
      <c r="AF59">
        <v>0</v>
      </c>
      <c r="AG59">
        <v>41.326151000000003</v>
      </c>
      <c r="AH59">
        <v>0</v>
      </c>
      <c r="AI59">
        <v>0</v>
      </c>
      <c r="AJ59">
        <v>0</v>
      </c>
      <c r="AK59">
        <v>51.017029999999998</v>
      </c>
      <c r="AL59">
        <v>2.237082</v>
      </c>
      <c r="AM59">
        <v>0</v>
      </c>
      <c r="AN59">
        <v>0.63591299999999995</v>
      </c>
      <c r="AO59">
        <v>6.7921060000000004</v>
      </c>
      <c r="AP59">
        <v>6.7819979999999997</v>
      </c>
      <c r="AQ59">
        <v>0</v>
      </c>
      <c r="AR59">
        <v>15.940656000000001</v>
      </c>
      <c r="AS59">
        <v>15.279696</v>
      </c>
      <c r="AT59">
        <v>10.82694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75.293475999999998</v>
      </c>
      <c r="BA59">
        <f t="shared" si="1"/>
        <v>1401.4381560000004</v>
      </c>
      <c r="BD59">
        <v>6.24</v>
      </c>
      <c r="BE59">
        <v>1.85</v>
      </c>
      <c r="BF59">
        <v>2.15</v>
      </c>
      <c r="BG59">
        <v>1.72</v>
      </c>
      <c r="BH59">
        <v>6.06</v>
      </c>
      <c r="BI59">
        <v>0.77</v>
      </c>
      <c r="BJ59">
        <v>0.39</v>
      </c>
      <c r="BK59">
        <v>1.86</v>
      </c>
      <c r="BL59">
        <v>0</v>
      </c>
      <c r="BM59">
        <v>0.14000000000000001</v>
      </c>
      <c r="BN59">
        <v>3.39</v>
      </c>
      <c r="BO59">
        <v>1.82</v>
      </c>
      <c r="BP59">
        <v>0.25</v>
      </c>
      <c r="BQ59">
        <v>1.93</v>
      </c>
      <c r="BR59">
        <v>2.1</v>
      </c>
      <c r="BS59">
        <v>1.57</v>
      </c>
      <c r="BT59">
        <v>2.7850269999999999</v>
      </c>
      <c r="BU59">
        <v>1.297706</v>
      </c>
      <c r="BV59">
        <v>1.968296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1.78051</v>
      </c>
      <c r="CL59">
        <v>2.5782639999999999</v>
      </c>
      <c r="CM59">
        <v>1.701654</v>
      </c>
      <c r="CN59">
        <v>1.712971</v>
      </c>
      <c r="CO59">
        <v>4.1526560000000003</v>
      </c>
      <c r="CP59">
        <v>4.1165589999999996</v>
      </c>
      <c r="CQ59">
        <v>3.425942</v>
      </c>
      <c r="CR59">
        <v>0.31178099999999997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75.293475999999998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241.21793400000001</v>
      </c>
      <c r="L60">
        <v>0</v>
      </c>
      <c r="M60">
        <v>45.430869999999999</v>
      </c>
      <c r="N60">
        <v>56.98592</v>
      </c>
      <c r="O60">
        <v>121.747843</v>
      </c>
      <c r="P60">
        <v>120.890046</v>
      </c>
      <c r="Q60">
        <v>0</v>
      </c>
      <c r="R60">
        <v>15.114649</v>
      </c>
      <c r="S60">
        <v>17.65033</v>
      </c>
      <c r="T60">
        <v>0</v>
      </c>
      <c r="U60">
        <v>335.92333500000001</v>
      </c>
      <c r="V60">
        <v>17.461886</v>
      </c>
      <c r="W60">
        <v>44.663753999999997</v>
      </c>
      <c r="X60">
        <v>141.753342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1.300473</v>
      </c>
      <c r="AE60">
        <v>15.166726000000001</v>
      </c>
      <c r="AF60">
        <v>0</v>
      </c>
      <c r="AG60">
        <v>41.326151000000003</v>
      </c>
      <c r="AH60">
        <v>0</v>
      </c>
      <c r="AI60">
        <v>0</v>
      </c>
      <c r="AJ60">
        <v>0</v>
      </c>
      <c r="AK60">
        <v>51.017029999999998</v>
      </c>
      <c r="AL60">
        <v>2.237082</v>
      </c>
      <c r="AM60">
        <v>0</v>
      </c>
      <c r="AN60">
        <v>0.63591299999999995</v>
      </c>
      <c r="AO60">
        <v>6.7921060000000004</v>
      </c>
      <c r="AP60">
        <v>6.7819979999999997</v>
      </c>
      <c r="AQ60">
        <v>0</v>
      </c>
      <c r="AR60">
        <v>15.940656000000001</v>
      </c>
      <c r="AS60">
        <v>15.279696</v>
      </c>
      <c r="AT60">
        <v>10.82694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75.293475999999998</v>
      </c>
      <c r="BA60">
        <f t="shared" si="1"/>
        <v>1401.4381560000004</v>
      </c>
      <c r="BD60">
        <v>6.24</v>
      </c>
      <c r="BE60">
        <v>1.85</v>
      </c>
      <c r="BF60">
        <v>2.15</v>
      </c>
      <c r="BG60">
        <v>1.72</v>
      </c>
      <c r="BH60">
        <v>6.06</v>
      </c>
      <c r="BI60">
        <v>0.77</v>
      </c>
      <c r="BJ60">
        <v>0.39</v>
      </c>
      <c r="BK60">
        <v>1.86</v>
      </c>
      <c r="BL60">
        <v>0</v>
      </c>
      <c r="BM60">
        <v>0.14000000000000001</v>
      </c>
      <c r="BN60">
        <v>3.39</v>
      </c>
      <c r="BO60">
        <v>1.82</v>
      </c>
      <c r="BP60">
        <v>0.25</v>
      </c>
      <c r="BQ60">
        <v>1.93</v>
      </c>
      <c r="BR60">
        <v>2.1</v>
      </c>
      <c r="BS60">
        <v>1.57</v>
      </c>
      <c r="BT60">
        <v>2.7850269999999999</v>
      </c>
      <c r="BU60">
        <v>1.297706</v>
      </c>
      <c r="BV60">
        <v>1.968296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1.78051</v>
      </c>
      <c r="CL60">
        <v>2.5782639999999999</v>
      </c>
      <c r="CM60">
        <v>1.701654</v>
      </c>
      <c r="CN60">
        <v>1.712971</v>
      </c>
      <c r="CO60">
        <v>4.1526560000000003</v>
      </c>
      <c r="CP60">
        <v>4.1165589999999996</v>
      </c>
      <c r="CQ60">
        <v>3.425942</v>
      </c>
      <c r="CR60">
        <v>0.31178099999999997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75.293475999999998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241.21793400000001</v>
      </c>
      <c r="L61">
        <v>0</v>
      </c>
      <c r="M61">
        <v>45.430869999999999</v>
      </c>
      <c r="N61">
        <v>56.98592</v>
      </c>
      <c r="O61">
        <v>121.747843</v>
      </c>
      <c r="P61">
        <v>120.890046</v>
      </c>
      <c r="Q61">
        <v>0</v>
      </c>
      <c r="R61">
        <v>15.114649</v>
      </c>
      <c r="S61">
        <v>17.65033</v>
      </c>
      <c r="T61">
        <v>0</v>
      </c>
      <c r="U61">
        <v>335.92333500000001</v>
      </c>
      <c r="V61">
        <v>17.461886</v>
      </c>
      <c r="W61">
        <v>44.663753999999997</v>
      </c>
      <c r="X61">
        <v>141.753342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1.300473</v>
      </c>
      <c r="AE61">
        <v>15.166726000000001</v>
      </c>
      <c r="AF61">
        <v>0</v>
      </c>
      <c r="AG61">
        <v>41.326151000000003</v>
      </c>
      <c r="AH61">
        <v>0</v>
      </c>
      <c r="AI61">
        <v>0</v>
      </c>
      <c r="AJ61">
        <v>0</v>
      </c>
      <c r="AK61">
        <v>51.017029999999998</v>
      </c>
      <c r="AL61">
        <v>2.237082</v>
      </c>
      <c r="AM61">
        <v>5.1994259999999999</v>
      </c>
      <c r="AN61">
        <v>0.63591299999999995</v>
      </c>
      <c r="AO61">
        <v>6.7921060000000004</v>
      </c>
      <c r="AP61">
        <v>6.7819979999999997</v>
      </c>
      <c r="AQ61">
        <v>0</v>
      </c>
      <c r="AR61">
        <v>15.940656000000001</v>
      </c>
      <c r="AS61">
        <v>15.279696</v>
      </c>
      <c r="AT61">
        <v>10.82694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75.293475999999998</v>
      </c>
      <c r="BA61">
        <f t="shared" si="1"/>
        <v>1406.6375820000003</v>
      </c>
      <c r="BD61">
        <v>6.24</v>
      </c>
      <c r="BE61">
        <v>1.85</v>
      </c>
      <c r="BF61">
        <v>2.15</v>
      </c>
      <c r="BG61">
        <v>1.72</v>
      </c>
      <c r="BH61">
        <v>6.06</v>
      </c>
      <c r="BI61">
        <v>0.77</v>
      </c>
      <c r="BJ61">
        <v>0.39</v>
      </c>
      <c r="BK61">
        <v>1.86</v>
      </c>
      <c r="BL61">
        <v>0</v>
      </c>
      <c r="BM61">
        <v>0.14000000000000001</v>
      </c>
      <c r="BN61">
        <v>3.39</v>
      </c>
      <c r="BO61">
        <v>1.82</v>
      </c>
      <c r="BP61">
        <v>0.25</v>
      </c>
      <c r="BQ61">
        <v>1.93</v>
      </c>
      <c r="BR61">
        <v>2.1</v>
      </c>
      <c r="BS61">
        <v>1.57</v>
      </c>
      <c r="BT61">
        <v>2.7850269999999999</v>
      </c>
      <c r="BU61">
        <v>1.297706</v>
      </c>
      <c r="BV61">
        <v>1.968296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1.78051</v>
      </c>
      <c r="CL61">
        <v>2.5782639999999999</v>
      </c>
      <c r="CM61">
        <v>1.701654</v>
      </c>
      <c r="CN61">
        <v>1.712971</v>
      </c>
      <c r="CO61">
        <v>4.1526560000000003</v>
      </c>
      <c r="CP61">
        <v>4.1165589999999996</v>
      </c>
      <c r="CQ61">
        <v>3.425942</v>
      </c>
      <c r="CR61">
        <v>0.31178099999999997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75.293475999999998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241.21793400000001</v>
      </c>
      <c r="L62">
        <v>0</v>
      </c>
      <c r="M62">
        <v>45.430869999999999</v>
      </c>
      <c r="N62">
        <v>56.98592</v>
      </c>
      <c r="O62">
        <v>121.747843</v>
      </c>
      <c r="P62">
        <v>120.890046</v>
      </c>
      <c r="Q62">
        <v>0</v>
      </c>
      <c r="R62">
        <v>15.114649</v>
      </c>
      <c r="S62">
        <v>17.65033</v>
      </c>
      <c r="T62">
        <v>0</v>
      </c>
      <c r="U62">
        <v>335.92333500000001</v>
      </c>
      <c r="V62">
        <v>17.461886</v>
      </c>
      <c r="W62">
        <v>44.663753999999997</v>
      </c>
      <c r="X62">
        <v>141.753342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1.300473</v>
      </c>
      <c r="AE62">
        <v>15.166726000000001</v>
      </c>
      <c r="AF62">
        <v>0</v>
      </c>
      <c r="AG62">
        <v>41.326151000000003</v>
      </c>
      <c r="AH62">
        <v>22.898520999999999</v>
      </c>
      <c r="AI62">
        <v>0</v>
      </c>
      <c r="AJ62">
        <v>0</v>
      </c>
      <c r="AK62">
        <v>51.017029999999998</v>
      </c>
      <c r="AL62">
        <v>2.237082</v>
      </c>
      <c r="AM62">
        <v>5.1994259999999999</v>
      </c>
      <c r="AN62">
        <v>0.63591299999999995</v>
      </c>
      <c r="AO62">
        <v>6.7921060000000004</v>
      </c>
      <c r="AP62">
        <v>6.7819979999999997</v>
      </c>
      <c r="AQ62">
        <v>0</v>
      </c>
      <c r="AR62">
        <v>15.940656000000001</v>
      </c>
      <c r="AS62">
        <v>15.279696</v>
      </c>
      <c r="AT62">
        <v>10.82694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75.387844000000001</v>
      </c>
      <c r="BA62">
        <f t="shared" si="1"/>
        <v>1429.6304710000004</v>
      </c>
      <c r="BD62">
        <v>6.24</v>
      </c>
      <c r="BE62">
        <v>1.85</v>
      </c>
      <c r="BF62">
        <v>2.15</v>
      </c>
      <c r="BG62">
        <v>1.72</v>
      </c>
      <c r="BH62">
        <v>6.06</v>
      </c>
      <c r="BI62">
        <v>0.74</v>
      </c>
      <c r="BJ62">
        <v>0.39</v>
      </c>
      <c r="BK62">
        <v>1.86</v>
      </c>
      <c r="BL62">
        <v>0</v>
      </c>
      <c r="BM62">
        <v>0.14000000000000001</v>
      </c>
      <c r="BN62">
        <v>3.39</v>
      </c>
      <c r="BO62">
        <v>1.82</v>
      </c>
      <c r="BP62">
        <v>0.25</v>
      </c>
      <c r="BQ62">
        <v>1.93</v>
      </c>
      <c r="BR62">
        <v>2.1</v>
      </c>
      <c r="BS62">
        <v>1.57</v>
      </c>
      <c r="BT62">
        <v>2.7850269999999999</v>
      </c>
      <c r="BU62">
        <v>1.297706</v>
      </c>
      <c r="BV62">
        <v>1.968296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1.78051</v>
      </c>
      <c r="CL62">
        <v>2.5782639999999999</v>
      </c>
      <c r="CM62">
        <v>1.701654</v>
      </c>
      <c r="CN62">
        <v>1.712971</v>
      </c>
      <c r="CO62">
        <v>4.1526560000000003</v>
      </c>
      <c r="CP62">
        <v>4.1165589999999996</v>
      </c>
      <c r="CQ62">
        <v>3.425942</v>
      </c>
      <c r="CR62">
        <v>0.31178099999999997</v>
      </c>
      <c r="CS62">
        <v>2.164676</v>
      </c>
      <c r="CT62">
        <v>0</v>
      </c>
      <c r="CU62">
        <v>0</v>
      </c>
      <c r="CV62">
        <v>0.12436800000000001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75.387844000000001</v>
      </c>
    </row>
    <row r="63" spans="1:114">
      <c r="A63" t="s">
        <v>105</v>
      </c>
      <c r="B63">
        <v>0</v>
      </c>
      <c r="C63">
        <v>0</v>
      </c>
      <c r="D63">
        <v>1.9252</v>
      </c>
      <c r="E63">
        <v>0</v>
      </c>
      <c r="F63">
        <v>0</v>
      </c>
      <c r="G63">
        <v>1.9252</v>
      </c>
      <c r="H63">
        <v>0</v>
      </c>
      <c r="I63">
        <v>0</v>
      </c>
      <c r="J63">
        <v>0</v>
      </c>
      <c r="K63">
        <v>241.21793400000001</v>
      </c>
      <c r="L63">
        <v>0</v>
      </c>
      <c r="M63">
        <v>45.430869999999999</v>
      </c>
      <c r="N63">
        <v>56.98592</v>
      </c>
      <c r="O63">
        <v>121.747843</v>
      </c>
      <c r="P63">
        <v>120.890046</v>
      </c>
      <c r="Q63">
        <v>0</v>
      </c>
      <c r="R63">
        <v>15.114649</v>
      </c>
      <c r="S63">
        <v>17.65033</v>
      </c>
      <c r="T63">
        <v>0</v>
      </c>
      <c r="U63">
        <v>335.92333500000001</v>
      </c>
      <c r="V63">
        <v>17.461886</v>
      </c>
      <c r="W63">
        <v>44.663753999999997</v>
      </c>
      <c r="X63">
        <v>141.753342</v>
      </c>
      <c r="Y63">
        <v>0</v>
      </c>
      <c r="Z63">
        <v>6.3086880000000001</v>
      </c>
      <c r="AA63">
        <v>0</v>
      </c>
      <c r="AB63">
        <v>0</v>
      </c>
      <c r="AC63">
        <v>0</v>
      </c>
      <c r="AD63">
        <v>1.300473</v>
      </c>
      <c r="AE63">
        <v>15.166726000000001</v>
      </c>
      <c r="AF63">
        <v>8.7240439999999992</v>
      </c>
      <c r="AG63">
        <v>41.326151000000003</v>
      </c>
      <c r="AH63">
        <v>22.991605</v>
      </c>
      <c r="AI63">
        <v>0</v>
      </c>
      <c r="AJ63">
        <v>0</v>
      </c>
      <c r="AK63">
        <v>51.017029999999998</v>
      </c>
      <c r="AL63">
        <v>2.237082</v>
      </c>
      <c r="AM63">
        <v>5.1994259999999999</v>
      </c>
      <c r="AN63">
        <v>0.63591299999999995</v>
      </c>
      <c r="AO63">
        <v>6.3675990000000002</v>
      </c>
      <c r="AP63">
        <v>6.7819979999999997</v>
      </c>
      <c r="AQ63">
        <v>0</v>
      </c>
      <c r="AR63">
        <v>15.940656000000001</v>
      </c>
      <c r="AS63">
        <v>15.279696</v>
      </c>
      <c r="AT63">
        <v>10.82694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75.387844000000001</v>
      </c>
      <c r="BA63">
        <f t="shared" si="1"/>
        <v>1448.1821800000002</v>
      </c>
      <c r="BD63">
        <v>6.24</v>
      </c>
      <c r="BE63">
        <v>1.85</v>
      </c>
      <c r="BF63">
        <v>2.15</v>
      </c>
      <c r="BG63">
        <v>1.72</v>
      </c>
      <c r="BH63">
        <v>6.06</v>
      </c>
      <c r="BI63">
        <v>0.74</v>
      </c>
      <c r="BJ63">
        <v>0.39</v>
      </c>
      <c r="BK63">
        <v>1.86</v>
      </c>
      <c r="BL63">
        <v>0</v>
      </c>
      <c r="BM63">
        <v>0.14000000000000001</v>
      </c>
      <c r="BN63">
        <v>3.39</v>
      </c>
      <c r="BO63">
        <v>1.82</v>
      </c>
      <c r="BP63">
        <v>0.25</v>
      </c>
      <c r="BQ63">
        <v>1.93</v>
      </c>
      <c r="BR63">
        <v>2.1</v>
      </c>
      <c r="BS63">
        <v>1.57</v>
      </c>
      <c r="BT63">
        <v>2.7850269999999999</v>
      </c>
      <c r="BU63">
        <v>1.297706</v>
      </c>
      <c r="BV63">
        <v>1.968296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1.78051</v>
      </c>
      <c r="CL63">
        <v>2.5782639999999999</v>
      </c>
      <c r="CM63">
        <v>1.701654</v>
      </c>
      <c r="CN63">
        <v>1.712971</v>
      </c>
      <c r="CO63">
        <v>4.1526560000000003</v>
      </c>
      <c r="CP63">
        <v>4.1165589999999996</v>
      </c>
      <c r="CQ63">
        <v>3.425942</v>
      </c>
      <c r="CR63">
        <v>0.31178099999999997</v>
      </c>
      <c r="CS63">
        <v>2.164676</v>
      </c>
      <c r="CT63">
        <v>0</v>
      </c>
      <c r="CU63">
        <v>0</v>
      </c>
      <c r="CV63">
        <v>0.12436800000000001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75.387844000000001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1.9252</v>
      </c>
      <c r="H64">
        <v>0</v>
      </c>
      <c r="I64">
        <v>0</v>
      </c>
      <c r="J64">
        <v>0</v>
      </c>
      <c r="K64">
        <v>241.21793400000001</v>
      </c>
      <c r="L64">
        <v>0</v>
      </c>
      <c r="M64">
        <v>45.430869999999999</v>
      </c>
      <c r="N64">
        <v>56.98592</v>
      </c>
      <c r="O64">
        <v>121.747843</v>
      </c>
      <c r="P64">
        <v>120.890046</v>
      </c>
      <c r="Q64">
        <v>0</v>
      </c>
      <c r="R64">
        <v>15.114649</v>
      </c>
      <c r="S64">
        <v>17.65033</v>
      </c>
      <c r="T64">
        <v>0</v>
      </c>
      <c r="U64">
        <v>335.92333500000001</v>
      </c>
      <c r="V64">
        <v>17.461886</v>
      </c>
      <c r="W64">
        <v>44.663753999999997</v>
      </c>
      <c r="X64">
        <v>141.753342</v>
      </c>
      <c r="Y64">
        <v>0</v>
      </c>
      <c r="Z64">
        <v>6.3086880000000001</v>
      </c>
      <c r="AA64">
        <v>0</v>
      </c>
      <c r="AB64">
        <v>0</v>
      </c>
      <c r="AC64">
        <v>0</v>
      </c>
      <c r="AD64">
        <v>1.300473</v>
      </c>
      <c r="AE64">
        <v>15.166726000000001</v>
      </c>
      <c r="AF64">
        <v>8.7240439999999992</v>
      </c>
      <c r="AG64">
        <v>41.326151000000003</v>
      </c>
      <c r="AH64">
        <v>22.991605</v>
      </c>
      <c r="AI64">
        <v>0</v>
      </c>
      <c r="AJ64">
        <v>0</v>
      </c>
      <c r="AK64">
        <v>51.017029999999998</v>
      </c>
      <c r="AL64">
        <v>2.237082</v>
      </c>
      <c r="AM64">
        <v>5.1994259999999999</v>
      </c>
      <c r="AN64">
        <v>0.63591299999999995</v>
      </c>
      <c r="AO64">
        <v>6.3675990000000002</v>
      </c>
      <c r="AP64">
        <v>6.7819979999999997</v>
      </c>
      <c r="AQ64">
        <v>0</v>
      </c>
      <c r="AR64">
        <v>15.940656000000001</v>
      </c>
      <c r="AS64">
        <v>15.279696</v>
      </c>
      <c r="AT64">
        <v>10.82694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75.387844000000001</v>
      </c>
      <c r="BA64">
        <f t="shared" si="1"/>
        <v>1446.2569800000001</v>
      </c>
      <c r="BD64">
        <v>6.24</v>
      </c>
      <c r="BE64">
        <v>1.85</v>
      </c>
      <c r="BF64">
        <v>2.15</v>
      </c>
      <c r="BG64">
        <v>1.72</v>
      </c>
      <c r="BH64">
        <v>6.06</v>
      </c>
      <c r="BI64">
        <v>0.74</v>
      </c>
      <c r="BJ64">
        <v>0.39</v>
      </c>
      <c r="BK64">
        <v>1.86</v>
      </c>
      <c r="BL64">
        <v>0</v>
      </c>
      <c r="BM64">
        <v>0.14000000000000001</v>
      </c>
      <c r="BN64">
        <v>3.39</v>
      </c>
      <c r="BO64">
        <v>1.82</v>
      </c>
      <c r="BP64">
        <v>0.25</v>
      </c>
      <c r="BQ64">
        <v>1.93</v>
      </c>
      <c r="BR64">
        <v>2.1</v>
      </c>
      <c r="BS64">
        <v>1.57</v>
      </c>
      <c r="BT64">
        <v>2.7850269999999999</v>
      </c>
      <c r="BU64">
        <v>1.297706</v>
      </c>
      <c r="BV64">
        <v>1.968296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1.78051</v>
      </c>
      <c r="CL64">
        <v>2.5782639999999999</v>
      </c>
      <c r="CM64">
        <v>1.701654</v>
      </c>
      <c r="CN64">
        <v>1.712971</v>
      </c>
      <c r="CO64">
        <v>4.1526560000000003</v>
      </c>
      <c r="CP64">
        <v>4.1165589999999996</v>
      </c>
      <c r="CQ64">
        <v>3.425942</v>
      </c>
      <c r="CR64">
        <v>0.31178099999999997</v>
      </c>
      <c r="CS64">
        <v>2.164676</v>
      </c>
      <c r="CT64">
        <v>0</v>
      </c>
      <c r="CU64">
        <v>0</v>
      </c>
      <c r="CV64">
        <v>0.12436800000000001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75.387844000000001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1.9252</v>
      </c>
      <c r="H65">
        <v>0</v>
      </c>
      <c r="I65">
        <v>0</v>
      </c>
      <c r="J65">
        <v>0</v>
      </c>
      <c r="K65">
        <v>241.21793400000001</v>
      </c>
      <c r="L65">
        <v>0</v>
      </c>
      <c r="M65">
        <v>45.430869999999999</v>
      </c>
      <c r="N65">
        <v>56.98592</v>
      </c>
      <c r="O65">
        <v>121.747843</v>
      </c>
      <c r="P65">
        <v>120.890046</v>
      </c>
      <c r="Q65">
        <v>0</v>
      </c>
      <c r="R65">
        <v>15.114649</v>
      </c>
      <c r="S65">
        <v>17.65033</v>
      </c>
      <c r="T65">
        <v>0</v>
      </c>
      <c r="U65">
        <v>335.92333500000001</v>
      </c>
      <c r="V65">
        <v>11.690759</v>
      </c>
      <c r="W65">
        <v>44.663753999999997</v>
      </c>
      <c r="X65">
        <v>141.753342</v>
      </c>
      <c r="Y65">
        <v>0</v>
      </c>
      <c r="Z65">
        <v>6.3086880000000001</v>
      </c>
      <c r="AA65">
        <v>0</v>
      </c>
      <c r="AB65">
        <v>0</v>
      </c>
      <c r="AC65">
        <v>0</v>
      </c>
      <c r="AD65">
        <v>7.8028360000000001</v>
      </c>
      <c r="AE65">
        <v>15.166726000000001</v>
      </c>
      <c r="AF65">
        <v>8.7240439999999992</v>
      </c>
      <c r="AG65">
        <v>41.326151000000003</v>
      </c>
      <c r="AH65">
        <v>22.991605</v>
      </c>
      <c r="AI65">
        <v>0</v>
      </c>
      <c r="AJ65">
        <v>0</v>
      </c>
      <c r="AK65">
        <v>51.017029999999998</v>
      </c>
      <c r="AL65">
        <v>2.237082</v>
      </c>
      <c r="AM65">
        <v>10.398852</v>
      </c>
      <c r="AN65">
        <v>0.63591299999999995</v>
      </c>
      <c r="AO65">
        <v>6.3675990000000002</v>
      </c>
      <c r="AP65">
        <v>6.7819979999999997</v>
      </c>
      <c r="AQ65">
        <v>0</v>
      </c>
      <c r="AR65">
        <v>26.56776</v>
      </c>
      <c r="AS65">
        <v>15.279696</v>
      </c>
      <c r="AT65">
        <v>10.82694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75.387844000000001</v>
      </c>
      <c r="BA65">
        <f t="shared" si="1"/>
        <v>1462.814746</v>
      </c>
      <c r="BD65">
        <v>6.24</v>
      </c>
      <c r="BE65">
        <v>1.85</v>
      </c>
      <c r="BF65">
        <v>2.15</v>
      </c>
      <c r="BG65">
        <v>1.72</v>
      </c>
      <c r="BH65">
        <v>6.06</v>
      </c>
      <c r="BI65">
        <v>0.74</v>
      </c>
      <c r="BJ65">
        <v>0.39</v>
      </c>
      <c r="BK65">
        <v>1.86</v>
      </c>
      <c r="BL65">
        <v>0</v>
      </c>
      <c r="BM65">
        <v>0.14000000000000001</v>
      </c>
      <c r="BN65">
        <v>3.39</v>
      </c>
      <c r="BO65">
        <v>1.82</v>
      </c>
      <c r="BP65">
        <v>0.25</v>
      </c>
      <c r="BQ65">
        <v>1.93</v>
      </c>
      <c r="BR65">
        <v>2.1</v>
      </c>
      <c r="BS65">
        <v>1.57</v>
      </c>
      <c r="BT65">
        <v>2.7850269999999999</v>
      </c>
      <c r="BU65">
        <v>1.297706</v>
      </c>
      <c r="BV65">
        <v>1.968296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1.78051</v>
      </c>
      <c r="CL65">
        <v>2.5782639999999999</v>
      </c>
      <c r="CM65">
        <v>1.701654</v>
      </c>
      <c r="CN65">
        <v>1.712971</v>
      </c>
      <c r="CO65">
        <v>4.1526560000000003</v>
      </c>
      <c r="CP65">
        <v>4.1165589999999996</v>
      </c>
      <c r="CQ65">
        <v>3.425942</v>
      </c>
      <c r="CR65">
        <v>0.31178099999999997</v>
      </c>
      <c r="CS65">
        <v>2.164676</v>
      </c>
      <c r="CT65">
        <v>0</v>
      </c>
      <c r="CU65">
        <v>0</v>
      </c>
      <c r="CV65">
        <v>0.12436800000000001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75.387844000000001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1.9252</v>
      </c>
      <c r="H66">
        <v>0</v>
      </c>
      <c r="I66">
        <v>0</v>
      </c>
      <c r="J66">
        <v>0</v>
      </c>
      <c r="K66">
        <v>241.21793400000001</v>
      </c>
      <c r="L66">
        <v>0</v>
      </c>
      <c r="M66">
        <v>45.430869999999999</v>
      </c>
      <c r="N66">
        <v>56.98592</v>
      </c>
      <c r="O66">
        <v>121.747843</v>
      </c>
      <c r="P66">
        <v>120.890046</v>
      </c>
      <c r="Q66">
        <v>0</v>
      </c>
      <c r="R66">
        <v>15.114649</v>
      </c>
      <c r="S66">
        <v>17.65033</v>
      </c>
      <c r="T66">
        <v>0</v>
      </c>
      <c r="U66">
        <v>335.92333500000001</v>
      </c>
      <c r="V66">
        <v>11.622877000000001</v>
      </c>
      <c r="W66">
        <v>44.663753999999997</v>
      </c>
      <c r="X66">
        <v>141.753342</v>
      </c>
      <c r="Y66">
        <v>0</v>
      </c>
      <c r="Z66">
        <v>6.3086880000000001</v>
      </c>
      <c r="AA66">
        <v>0</v>
      </c>
      <c r="AB66">
        <v>0</v>
      </c>
      <c r="AC66">
        <v>0</v>
      </c>
      <c r="AD66">
        <v>17.946522000000002</v>
      </c>
      <c r="AE66">
        <v>15.166726000000001</v>
      </c>
      <c r="AF66">
        <v>8.7240439999999992</v>
      </c>
      <c r="AG66">
        <v>41.326151000000003</v>
      </c>
      <c r="AH66">
        <v>22.991605</v>
      </c>
      <c r="AI66">
        <v>0</v>
      </c>
      <c r="AJ66">
        <v>0</v>
      </c>
      <c r="AK66">
        <v>51.017029999999998</v>
      </c>
      <c r="AL66">
        <v>2.237082</v>
      </c>
      <c r="AM66">
        <v>10.398852</v>
      </c>
      <c r="AN66">
        <v>0.63591299999999995</v>
      </c>
      <c r="AO66">
        <v>6.3675990000000002</v>
      </c>
      <c r="AP66">
        <v>11.714361</v>
      </c>
      <c r="AQ66">
        <v>0</v>
      </c>
      <c r="AR66">
        <v>26.56776</v>
      </c>
      <c r="AS66">
        <v>15.279696</v>
      </c>
      <c r="AT66">
        <v>10.82694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75.387844000000001</v>
      </c>
      <c r="BA66">
        <f t="shared" si="1"/>
        <v>1477.8229130000002</v>
      </c>
      <c r="BD66">
        <v>6.24</v>
      </c>
      <c r="BE66">
        <v>1.85</v>
      </c>
      <c r="BF66">
        <v>2.15</v>
      </c>
      <c r="BG66">
        <v>1.72</v>
      </c>
      <c r="BH66">
        <v>6.06</v>
      </c>
      <c r="BI66">
        <v>0.74</v>
      </c>
      <c r="BJ66">
        <v>0.39</v>
      </c>
      <c r="BK66">
        <v>1.86</v>
      </c>
      <c r="BL66">
        <v>0</v>
      </c>
      <c r="BM66">
        <v>0.14000000000000001</v>
      </c>
      <c r="BN66">
        <v>3.39</v>
      </c>
      <c r="BO66">
        <v>1.82</v>
      </c>
      <c r="BP66">
        <v>0.25</v>
      </c>
      <c r="BQ66">
        <v>1.93</v>
      </c>
      <c r="BR66">
        <v>2.1</v>
      </c>
      <c r="BS66">
        <v>1.57</v>
      </c>
      <c r="BT66">
        <v>2.7850269999999999</v>
      </c>
      <c r="BU66">
        <v>1.297706</v>
      </c>
      <c r="BV66">
        <v>1.968296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1.78051</v>
      </c>
      <c r="CL66">
        <v>2.5782639999999999</v>
      </c>
      <c r="CM66">
        <v>1.701654</v>
      </c>
      <c r="CN66">
        <v>1.712971</v>
      </c>
      <c r="CO66">
        <v>4.1526560000000003</v>
      </c>
      <c r="CP66">
        <v>4.1165589999999996</v>
      </c>
      <c r="CQ66">
        <v>3.425942</v>
      </c>
      <c r="CR66">
        <v>0.31178099999999997</v>
      </c>
      <c r="CS66">
        <v>2.164676</v>
      </c>
      <c r="CT66">
        <v>0</v>
      </c>
      <c r="CU66">
        <v>0</v>
      </c>
      <c r="CV66">
        <v>0.12436800000000001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75.387844000000001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1.9252</v>
      </c>
      <c r="H67">
        <v>0</v>
      </c>
      <c r="I67">
        <v>0</v>
      </c>
      <c r="J67">
        <v>0</v>
      </c>
      <c r="K67">
        <v>316.10821399999998</v>
      </c>
      <c r="L67">
        <v>0</v>
      </c>
      <c r="M67">
        <v>45.430869999999999</v>
      </c>
      <c r="N67">
        <v>56.98592</v>
      </c>
      <c r="O67">
        <v>121.747843</v>
      </c>
      <c r="P67">
        <v>120.890046</v>
      </c>
      <c r="Q67">
        <v>0</v>
      </c>
      <c r="R67">
        <v>15.29119</v>
      </c>
      <c r="S67">
        <v>18.090142</v>
      </c>
      <c r="T67">
        <v>0</v>
      </c>
      <c r="U67">
        <v>335.92333500000001</v>
      </c>
      <c r="V67">
        <v>11.748589000000001</v>
      </c>
      <c r="W67">
        <v>44.663753999999997</v>
      </c>
      <c r="X67">
        <v>141.753342</v>
      </c>
      <c r="Y67">
        <v>0</v>
      </c>
      <c r="Z67">
        <v>6.3086880000000001</v>
      </c>
      <c r="AA67">
        <v>0</v>
      </c>
      <c r="AB67">
        <v>0</v>
      </c>
      <c r="AC67">
        <v>0</v>
      </c>
      <c r="AD67">
        <v>17.946522000000002</v>
      </c>
      <c r="AE67">
        <v>15.166726000000001</v>
      </c>
      <c r="AF67">
        <v>8.7240439999999992</v>
      </c>
      <c r="AG67">
        <v>41.326151000000003</v>
      </c>
      <c r="AH67">
        <v>22.991605</v>
      </c>
      <c r="AI67">
        <v>0</v>
      </c>
      <c r="AJ67">
        <v>0</v>
      </c>
      <c r="AK67">
        <v>51.017029999999998</v>
      </c>
      <c r="AL67">
        <v>2.237082</v>
      </c>
      <c r="AM67">
        <v>10.398852</v>
      </c>
      <c r="AN67">
        <v>0.63591299999999995</v>
      </c>
      <c r="AO67">
        <v>6.3675990000000002</v>
      </c>
      <c r="AP67">
        <v>11.714361</v>
      </c>
      <c r="AQ67">
        <v>0</v>
      </c>
      <c r="AR67">
        <v>26.56776</v>
      </c>
      <c r="AS67">
        <v>18.128453</v>
      </c>
      <c r="AT67">
        <v>10.82694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75.387844000000001</v>
      </c>
      <c r="BA67">
        <f t="shared" si="1"/>
        <v>1556.3040150000002</v>
      </c>
      <c r="BD67">
        <v>6.24</v>
      </c>
      <c r="BE67">
        <v>1.85</v>
      </c>
      <c r="BF67">
        <v>2.15</v>
      </c>
      <c r="BG67">
        <v>1.72</v>
      </c>
      <c r="BH67">
        <v>6.06</v>
      </c>
      <c r="BI67">
        <v>0.74</v>
      </c>
      <c r="BJ67">
        <v>0.39</v>
      </c>
      <c r="BK67">
        <v>1.86</v>
      </c>
      <c r="BL67">
        <v>0</v>
      </c>
      <c r="BM67">
        <v>0.14000000000000001</v>
      </c>
      <c r="BN67">
        <v>3.39</v>
      </c>
      <c r="BO67">
        <v>1.82</v>
      </c>
      <c r="BP67">
        <v>0.25</v>
      </c>
      <c r="BQ67">
        <v>1.93</v>
      </c>
      <c r="BR67">
        <v>2.1</v>
      </c>
      <c r="BS67">
        <v>1.57</v>
      </c>
      <c r="BT67">
        <v>2.7850269999999999</v>
      </c>
      <c r="BU67">
        <v>1.297706</v>
      </c>
      <c r="BV67">
        <v>1.968296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1.78051</v>
      </c>
      <c r="CL67">
        <v>2.5782639999999999</v>
      </c>
      <c r="CM67">
        <v>1.701654</v>
      </c>
      <c r="CN67">
        <v>1.712971</v>
      </c>
      <c r="CO67">
        <v>4.1526560000000003</v>
      </c>
      <c r="CP67">
        <v>4.1165589999999996</v>
      </c>
      <c r="CQ67">
        <v>3.425942</v>
      </c>
      <c r="CR67">
        <v>0.31178099999999997</v>
      </c>
      <c r="CS67">
        <v>2.164676</v>
      </c>
      <c r="CT67">
        <v>0</v>
      </c>
      <c r="CU67">
        <v>0</v>
      </c>
      <c r="CV67">
        <v>0.12436800000000001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75.387844000000001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324.89328699999999</v>
      </c>
      <c r="L68">
        <v>0</v>
      </c>
      <c r="M68">
        <v>45.430869999999999</v>
      </c>
      <c r="N68">
        <v>56.98592</v>
      </c>
      <c r="O68">
        <v>121.747843</v>
      </c>
      <c r="P68">
        <v>120.890046</v>
      </c>
      <c r="Q68">
        <v>0</v>
      </c>
      <c r="R68">
        <v>15.29119</v>
      </c>
      <c r="S68">
        <v>18.090142</v>
      </c>
      <c r="T68">
        <v>0</v>
      </c>
      <c r="U68">
        <v>335.92333500000001</v>
      </c>
      <c r="V68">
        <v>11.740754000000001</v>
      </c>
      <c r="W68">
        <v>44.663753999999997</v>
      </c>
      <c r="X68">
        <v>141.753342</v>
      </c>
      <c r="Y68">
        <v>0</v>
      </c>
      <c r="Z68">
        <v>6.3086880000000001</v>
      </c>
      <c r="AA68">
        <v>0</v>
      </c>
      <c r="AB68">
        <v>0</v>
      </c>
      <c r="AC68">
        <v>0</v>
      </c>
      <c r="AD68">
        <v>17.946522000000002</v>
      </c>
      <c r="AE68">
        <v>15.166726000000001</v>
      </c>
      <c r="AF68">
        <v>8.7240439999999992</v>
      </c>
      <c r="AG68">
        <v>41.326151000000003</v>
      </c>
      <c r="AH68">
        <v>22.991605</v>
      </c>
      <c r="AI68">
        <v>0</v>
      </c>
      <c r="AJ68">
        <v>0</v>
      </c>
      <c r="AK68">
        <v>51.017029999999998</v>
      </c>
      <c r="AL68">
        <v>2.237082</v>
      </c>
      <c r="AM68">
        <v>10.398852</v>
      </c>
      <c r="AN68">
        <v>0.63591299999999995</v>
      </c>
      <c r="AO68">
        <v>6.3675990000000002</v>
      </c>
      <c r="AP68">
        <v>6.7819979999999997</v>
      </c>
      <c r="AQ68">
        <v>12.826644999999999</v>
      </c>
      <c r="AR68">
        <v>26.56776</v>
      </c>
      <c r="AS68">
        <v>18.128453</v>
      </c>
      <c r="AT68">
        <v>10.82694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75.387844000000001</v>
      </c>
      <c r="BA68">
        <f t="shared" ref="BA68:BA99" si="4">SUM(B68:AZ68)</f>
        <v>1571.0503349999999</v>
      </c>
      <c r="BD68">
        <v>6.24</v>
      </c>
      <c r="BE68">
        <v>1.85</v>
      </c>
      <c r="BF68">
        <v>2.15</v>
      </c>
      <c r="BG68">
        <v>1.72</v>
      </c>
      <c r="BH68">
        <v>6.06</v>
      </c>
      <c r="BI68">
        <v>0.74</v>
      </c>
      <c r="BJ68">
        <v>0.39</v>
      </c>
      <c r="BK68">
        <v>1.86</v>
      </c>
      <c r="BL68">
        <v>0</v>
      </c>
      <c r="BM68">
        <v>0.14000000000000001</v>
      </c>
      <c r="BN68">
        <v>3.39</v>
      </c>
      <c r="BO68">
        <v>1.82</v>
      </c>
      <c r="BP68">
        <v>0.25</v>
      </c>
      <c r="BQ68">
        <v>1.93</v>
      </c>
      <c r="BR68">
        <v>2.1</v>
      </c>
      <c r="BS68">
        <v>1.57</v>
      </c>
      <c r="BT68">
        <v>2.7850269999999999</v>
      </c>
      <c r="BU68">
        <v>1.297706</v>
      </c>
      <c r="BV68">
        <v>1.968296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1.78051</v>
      </c>
      <c r="CL68">
        <v>2.5782639999999999</v>
      </c>
      <c r="CM68">
        <v>1.701654</v>
      </c>
      <c r="CN68">
        <v>1.712971</v>
      </c>
      <c r="CO68">
        <v>4.1526560000000003</v>
      </c>
      <c r="CP68">
        <v>4.1165589999999996</v>
      </c>
      <c r="CQ68">
        <v>3.425942</v>
      </c>
      <c r="CR68">
        <v>0.31178099999999997</v>
      </c>
      <c r="CS68">
        <v>2.164676</v>
      </c>
      <c r="CT68">
        <v>0</v>
      </c>
      <c r="CU68">
        <v>0</v>
      </c>
      <c r="CV68">
        <v>0.12436800000000001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75.387844000000001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324.89328699999999</v>
      </c>
      <c r="L69">
        <v>0</v>
      </c>
      <c r="M69">
        <v>45.430869999999999</v>
      </c>
      <c r="N69">
        <v>56.98592</v>
      </c>
      <c r="O69">
        <v>121.747843</v>
      </c>
      <c r="P69">
        <v>120.890046</v>
      </c>
      <c r="Q69">
        <v>0</v>
      </c>
      <c r="R69">
        <v>15.29119</v>
      </c>
      <c r="S69">
        <v>18.090142</v>
      </c>
      <c r="T69">
        <v>0</v>
      </c>
      <c r="U69">
        <v>335.92333500000001</v>
      </c>
      <c r="V69">
        <v>11.422756</v>
      </c>
      <c r="W69">
        <v>44.663753999999997</v>
      </c>
      <c r="X69">
        <v>141.753342</v>
      </c>
      <c r="Y69">
        <v>0</v>
      </c>
      <c r="Z69">
        <v>6.3086880000000001</v>
      </c>
      <c r="AA69">
        <v>0</v>
      </c>
      <c r="AB69">
        <v>0</v>
      </c>
      <c r="AC69">
        <v>0</v>
      </c>
      <c r="AD69">
        <v>17.946522000000002</v>
      </c>
      <c r="AE69">
        <v>15.166726000000001</v>
      </c>
      <c r="AF69">
        <v>8.7240439999999992</v>
      </c>
      <c r="AG69">
        <v>41.326151000000003</v>
      </c>
      <c r="AH69">
        <v>45.983209000000002</v>
      </c>
      <c r="AI69">
        <v>0</v>
      </c>
      <c r="AJ69">
        <v>0</v>
      </c>
      <c r="AK69">
        <v>51.017029999999998</v>
      </c>
      <c r="AL69">
        <v>2.237082</v>
      </c>
      <c r="AM69">
        <v>10.398852</v>
      </c>
      <c r="AN69">
        <v>0.63591299999999995</v>
      </c>
      <c r="AO69">
        <v>6.3675990000000002</v>
      </c>
      <c r="AP69">
        <v>6.7819979999999997</v>
      </c>
      <c r="AQ69">
        <v>15.454542999999999</v>
      </c>
      <c r="AR69">
        <v>23.379629000000001</v>
      </c>
      <c r="AS69">
        <v>20.718232</v>
      </c>
      <c r="AT69">
        <v>10.82694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75.512211999999991</v>
      </c>
      <c r="BA69">
        <f t="shared" si="4"/>
        <v>1595.877855</v>
      </c>
      <c r="BD69">
        <v>6.24</v>
      </c>
      <c r="BE69">
        <v>1.85</v>
      </c>
      <c r="BF69">
        <v>2.15</v>
      </c>
      <c r="BG69">
        <v>1.72</v>
      </c>
      <c r="BH69">
        <v>6.06</v>
      </c>
      <c r="BI69">
        <v>0.74</v>
      </c>
      <c r="BJ69">
        <v>0.39</v>
      </c>
      <c r="BK69">
        <v>1.86</v>
      </c>
      <c r="BL69">
        <v>0</v>
      </c>
      <c r="BM69">
        <v>0.14000000000000001</v>
      </c>
      <c r="BN69">
        <v>3.39</v>
      </c>
      <c r="BO69">
        <v>1.82</v>
      </c>
      <c r="BP69">
        <v>0.25</v>
      </c>
      <c r="BQ69">
        <v>1.93</v>
      </c>
      <c r="BR69">
        <v>2.1</v>
      </c>
      <c r="BS69">
        <v>1.57</v>
      </c>
      <c r="BT69">
        <v>2.7850269999999999</v>
      </c>
      <c r="BU69">
        <v>1.297706</v>
      </c>
      <c r="BV69">
        <v>1.968296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1.78051</v>
      </c>
      <c r="CL69">
        <v>2.5782639999999999</v>
      </c>
      <c r="CM69">
        <v>1.701654</v>
      </c>
      <c r="CN69">
        <v>1.712971</v>
      </c>
      <c r="CO69">
        <v>4.1526560000000003</v>
      </c>
      <c r="CP69">
        <v>4.1165589999999996</v>
      </c>
      <c r="CQ69">
        <v>3.425942</v>
      </c>
      <c r="CR69">
        <v>0.31178099999999997</v>
      </c>
      <c r="CS69">
        <v>2.164676</v>
      </c>
      <c r="CT69">
        <v>0</v>
      </c>
      <c r="CU69">
        <v>0</v>
      </c>
      <c r="CV69">
        <v>0.24873600000000001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75.512211999999991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324.89328699999999</v>
      </c>
      <c r="L70">
        <v>0</v>
      </c>
      <c r="M70">
        <v>45.430869999999999</v>
      </c>
      <c r="N70">
        <v>56.98592</v>
      </c>
      <c r="O70">
        <v>121.747843</v>
      </c>
      <c r="P70">
        <v>120.890046</v>
      </c>
      <c r="Q70">
        <v>0</v>
      </c>
      <c r="R70">
        <v>15.29119</v>
      </c>
      <c r="S70">
        <v>18.090142</v>
      </c>
      <c r="T70">
        <v>0</v>
      </c>
      <c r="U70">
        <v>335.92333500000001</v>
      </c>
      <c r="V70">
        <v>11.225536</v>
      </c>
      <c r="W70">
        <v>44.663753999999997</v>
      </c>
      <c r="X70">
        <v>141.753342</v>
      </c>
      <c r="Y70">
        <v>0</v>
      </c>
      <c r="Z70">
        <v>6.3086880000000001</v>
      </c>
      <c r="AA70">
        <v>0</v>
      </c>
      <c r="AB70">
        <v>0</v>
      </c>
      <c r="AC70">
        <v>0</v>
      </c>
      <c r="AD70">
        <v>17.946522000000002</v>
      </c>
      <c r="AE70">
        <v>15.166726000000001</v>
      </c>
      <c r="AF70">
        <v>8.7240439999999992</v>
      </c>
      <c r="AG70">
        <v>41.326151000000003</v>
      </c>
      <c r="AH70">
        <v>45.983209000000002</v>
      </c>
      <c r="AI70">
        <v>0</v>
      </c>
      <c r="AJ70">
        <v>0</v>
      </c>
      <c r="AK70">
        <v>51.017029999999998</v>
      </c>
      <c r="AL70">
        <v>2.237082</v>
      </c>
      <c r="AM70">
        <v>10.398852</v>
      </c>
      <c r="AN70">
        <v>0.63591299999999995</v>
      </c>
      <c r="AO70">
        <v>6.3675990000000002</v>
      </c>
      <c r="AP70">
        <v>6.7819979999999997</v>
      </c>
      <c r="AQ70">
        <v>30.03312</v>
      </c>
      <c r="AR70">
        <v>23.379629000000001</v>
      </c>
      <c r="AS70">
        <v>20.718232</v>
      </c>
      <c r="AT70">
        <v>10.82694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75.512211999999991</v>
      </c>
      <c r="BA70">
        <f t="shared" si="4"/>
        <v>1610.2592119999999</v>
      </c>
      <c r="BD70">
        <v>6.24</v>
      </c>
      <c r="BE70">
        <v>1.85</v>
      </c>
      <c r="BF70">
        <v>2.15</v>
      </c>
      <c r="BG70">
        <v>1.72</v>
      </c>
      <c r="BH70">
        <v>6.06</v>
      </c>
      <c r="BI70">
        <v>0.74</v>
      </c>
      <c r="BJ70">
        <v>0.39</v>
      </c>
      <c r="BK70">
        <v>1.86</v>
      </c>
      <c r="BL70">
        <v>0</v>
      </c>
      <c r="BM70">
        <v>0.14000000000000001</v>
      </c>
      <c r="BN70">
        <v>3.39</v>
      </c>
      <c r="BO70">
        <v>1.82</v>
      </c>
      <c r="BP70">
        <v>0.25</v>
      </c>
      <c r="BQ70">
        <v>1.93</v>
      </c>
      <c r="BR70">
        <v>2.1</v>
      </c>
      <c r="BS70">
        <v>1.57</v>
      </c>
      <c r="BT70">
        <v>2.7850269999999999</v>
      </c>
      <c r="BU70">
        <v>1.297706</v>
      </c>
      <c r="BV70">
        <v>1.968296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1.78051</v>
      </c>
      <c r="CL70">
        <v>2.5782639999999999</v>
      </c>
      <c r="CM70">
        <v>1.701654</v>
      </c>
      <c r="CN70">
        <v>1.712971</v>
      </c>
      <c r="CO70">
        <v>4.1526560000000003</v>
      </c>
      <c r="CP70">
        <v>4.1165589999999996</v>
      </c>
      <c r="CQ70">
        <v>3.425942</v>
      </c>
      <c r="CR70">
        <v>0.31178099999999997</v>
      </c>
      <c r="CS70">
        <v>2.164676</v>
      </c>
      <c r="CT70">
        <v>0</v>
      </c>
      <c r="CU70">
        <v>0</v>
      </c>
      <c r="CV70">
        <v>0.24873600000000001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75.512211999999991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329.40557000000001</v>
      </c>
      <c r="L71">
        <v>0</v>
      </c>
      <c r="M71">
        <v>45.430869999999999</v>
      </c>
      <c r="N71">
        <v>56.98592</v>
      </c>
      <c r="O71">
        <v>121.747843</v>
      </c>
      <c r="P71">
        <v>120.890046</v>
      </c>
      <c r="Q71">
        <v>0</v>
      </c>
      <c r="R71">
        <v>20.184470999999998</v>
      </c>
      <c r="S71">
        <v>24.987266999999999</v>
      </c>
      <c r="T71">
        <v>0</v>
      </c>
      <c r="U71">
        <v>335.92333500000001</v>
      </c>
      <c r="V71">
        <v>11.543533999999999</v>
      </c>
      <c r="W71">
        <v>44.663753999999997</v>
      </c>
      <c r="X71">
        <v>141.753342</v>
      </c>
      <c r="Y71">
        <v>0</v>
      </c>
      <c r="Z71">
        <v>6.3086880000000001</v>
      </c>
      <c r="AA71">
        <v>13.460036000000001</v>
      </c>
      <c r="AB71">
        <v>0</v>
      </c>
      <c r="AC71">
        <v>0</v>
      </c>
      <c r="AD71">
        <v>17.946522000000002</v>
      </c>
      <c r="AE71">
        <v>15.166726000000001</v>
      </c>
      <c r="AF71">
        <v>8.7240439999999992</v>
      </c>
      <c r="AG71">
        <v>41.326151000000003</v>
      </c>
      <c r="AH71">
        <v>68.974813999999995</v>
      </c>
      <c r="AI71">
        <v>2.5085359999999999</v>
      </c>
      <c r="AJ71">
        <v>0</v>
      </c>
      <c r="AK71">
        <v>51.017029999999998</v>
      </c>
      <c r="AL71">
        <v>11.185411999999999</v>
      </c>
      <c r="AM71">
        <v>15.503743</v>
      </c>
      <c r="AN71">
        <v>0.63591299999999995</v>
      </c>
      <c r="AO71">
        <v>6.3675990000000002</v>
      </c>
      <c r="AP71">
        <v>6.7819979999999997</v>
      </c>
      <c r="AQ71">
        <v>45.049680000000002</v>
      </c>
      <c r="AR71">
        <v>26.56776</v>
      </c>
      <c r="AS71">
        <v>20.718232</v>
      </c>
      <c r="AT71">
        <v>10.82694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75.950425999999993</v>
      </c>
      <c r="BA71">
        <f t="shared" si="4"/>
        <v>1698.5362019999998</v>
      </c>
      <c r="BD71">
        <v>6.24</v>
      </c>
      <c r="BE71">
        <v>1.85</v>
      </c>
      <c r="BF71">
        <v>2.15</v>
      </c>
      <c r="BG71">
        <v>1.72</v>
      </c>
      <c r="BH71">
        <v>6.06</v>
      </c>
      <c r="BI71">
        <v>0.74</v>
      </c>
      <c r="BJ71">
        <v>0.39</v>
      </c>
      <c r="BK71">
        <v>1.86</v>
      </c>
      <c r="BL71">
        <v>0</v>
      </c>
      <c r="BM71">
        <v>0.14000000000000001</v>
      </c>
      <c r="BN71">
        <v>3.39</v>
      </c>
      <c r="BO71">
        <v>1.82</v>
      </c>
      <c r="BP71">
        <v>0.25</v>
      </c>
      <c r="BQ71">
        <v>1.93</v>
      </c>
      <c r="BR71">
        <v>2.1</v>
      </c>
      <c r="BS71">
        <v>1.57</v>
      </c>
      <c r="BT71">
        <v>2.7850269999999999</v>
      </c>
      <c r="BU71">
        <v>1.297706</v>
      </c>
      <c r="BV71">
        <v>1.968296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1.78051</v>
      </c>
      <c r="CL71">
        <v>2.5782639999999999</v>
      </c>
      <c r="CM71">
        <v>1.701654</v>
      </c>
      <c r="CN71">
        <v>1.712971</v>
      </c>
      <c r="CO71">
        <v>4.1526560000000003</v>
      </c>
      <c r="CP71">
        <v>4.1165589999999996</v>
      </c>
      <c r="CQ71">
        <v>3.425942</v>
      </c>
      <c r="CR71">
        <v>0.31178099999999997</v>
      </c>
      <c r="CS71">
        <v>2.164676</v>
      </c>
      <c r="CT71">
        <v>0.31384600000000001</v>
      </c>
      <c r="CU71">
        <v>0</v>
      </c>
      <c r="CV71">
        <v>0.37310399999999999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75.950425999999993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329.40557000000001</v>
      </c>
      <c r="L72">
        <v>0</v>
      </c>
      <c r="M72">
        <v>45.430869999999999</v>
      </c>
      <c r="N72">
        <v>56.98592</v>
      </c>
      <c r="O72">
        <v>121.747843</v>
      </c>
      <c r="P72">
        <v>120.890046</v>
      </c>
      <c r="Q72">
        <v>0</v>
      </c>
      <c r="R72">
        <v>20.399515000000001</v>
      </c>
      <c r="S72">
        <v>25.388574999999999</v>
      </c>
      <c r="T72">
        <v>0</v>
      </c>
      <c r="U72">
        <v>335.92333500000001</v>
      </c>
      <c r="V72">
        <v>11.543533999999999</v>
      </c>
      <c r="W72">
        <v>44.663753999999997</v>
      </c>
      <c r="X72">
        <v>141.753342</v>
      </c>
      <c r="Y72">
        <v>0</v>
      </c>
      <c r="Z72">
        <v>6.3086880000000001</v>
      </c>
      <c r="AA72">
        <v>20.152031000000001</v>
      </c>
      <c r="AB72">
        <v>0</v>
      </c>
      <c r="AC72">
        <v>9.5353619999999992</v>
      </c>
      <c r="AD72">
        <v>17.946522000000002</v>
      </c>
      <c r="AE72">
        <v>30.333451</v>
      </c>
      <c r="AF72">
        <v>8.7240439999999992</v>
      </c>
      <c r="AG72">
        <v>41.326151000000003</v>
      </c>
      <c r="AH72">
        <v>68.974813999999995</v>
      </c>
      <c r="AI72">
        <v>5.0170709999999996</v>
      </c>
      <c r="AJ72">
        <v>0</v>
      </c>
      <c r="AK72">
        <v>51.017029999999998</v>
      </c>
      <c r="AL72">
        <v>11.185411999999999</v>
      </c>
      <c r="AM72">
        <v>15.503743</v>
      </c>
      <c r="AN72">
        <v>0.63591299999999995</v>
      </c>
      <c r="AO72">
        <v>6.3675990000000002</v>
      </c>
      <c r="AP72">
        <v>6.7819979999999997</v>
      </c>
      <c r="AQ72">
        <v>45.049680000000002</v>
      </c>
      <c r="AR72">
        <v>26.56776</v>
      </c>
      <c r="AS72">
        <v>20.718232</v>
      </c>
      <c r="AT72">
        <v>10.82694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76.264271999999991</v>
      </c>
      <c r="BA72">
        <f t="shared" si="4"/>
        <v>1733.3690169999995</v>
      </c>
      <c r="BD72">
        <v>6.24</v>
      </c>
      <c r="BE72">
        <v>1.85</v>
      </c>
      <c r="BF72">
        <v>2.15</v>
      </c>
      <c r="BG72">
        <v>1.72</v>
      </c>
      <c r="BH72">
        <v>6.06</v>
      </c>
      <c r="BI72">
        <v>0.74</v>
      </c>
      <c r="BJ72">
        <v>0.39</v>
      </c>
      <c r="BK72">
        <v>1.86</v>
      </c>
      <c r="BL72">
        <v>0</v>
      </c>
      <c r="BM72">
        <v>0.14000000000000001</v>
      </c>
      <c r="BN72">
        <v>3.39</v>
      </c>
      <c r="BO72">
        <v>1.82</v>
      </c>
      <c r="BP72">
        <v>0.25</v>
      </c>
      <c r="BQ72">
        <v>1.93</v>
      </c>
      <c r="BR72">
        <v>2.1</v>
      </c>
      <c r="BS72">
        <v>1.57</v>
      </c>
      <c r="BT72">
        <v>2.7850269999999999</v>
      </c>
      <c r="BU72">
        <v>1.297706</v>
      </c>
      <c r="BV72">
        <v>1.968296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1.78051</v>
      </c>
      <c r="CL72">
        <v>2.5782639999999999</v>
      </c>
      <c r="CM72">
        <v>1.701654</v>
      </c>
      <c r="CN72">
        <v>1.712971</v>
      </c>
      <c r="CO72">
        <v>4.1526560000000003</v>
      </c>
      <c r="CP72">
        <v>4.1165589999999996</v>
      </c>
      <c r="CQ72">
        <v>3.425942</v>
      </c>
      <c r="CR72">
        <v>0.31178099999999997</v>
      </c>
      <c r="CS72">
        <v>2.164676</v>
      </c>
      <c r="CT72">
        <v>0.62769200000000003</v>
      </c>
      <c r="CU72">
        <v>0</v>
      </c>
      <c r="CV72">
        <v>0.37310399999999999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76.264271999999991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329.40557000000001</v>
      </c>
      <c r="L73">
        <v>0</v>
      </c>
      <c r="M73">
        <v>45.430869999999999</v>
      </c>
      <c r="N73">
        <v>56.98592</v>
      </c>
      <c r="O73">
        <v>121.747843</v>
      </c>
      <c r="P73">
        <v>120.890046</v>
      </c>
      <c r="Q73">
        <v>0</v>
      </c>
      <c r="R73">
        <v>20.399515000000001</v>
      </c>
      <c r="S73">
        <v>25.388574999999999</v>
      </c>
      <c r="T73">
        <v>0</v>
      </c>
      <c r="U73">
        <v>335.92333500000001</v>
      </c>
      <c r="V73">
        <v>11.543533999999999</v>
      </c>
      <c r="W73">
        <v>44.663753999999997</v>
      </c>
      <c r="X73">
        <v>141.753342</v>
      </c>
      <c r="Y73">
        <v>0</v>
      </c>
      <c r="Z73">
        <v>12.617376</v>
      </c>
      <c r="AA73">
        <v>26.996117000000002</v>
      </c>
      <c r="AB73">
        <v>0</v>
      </c>
      <c r="AC73">
        <v>9.5353619999999992</v>
      </c>
      <c r="AD73">
        <v>17.946522000000002</v>
      </c>
      <c r="AE73">
        <v>48.700355999999999</v>
      </c>
      <c r="AF73">
        <v>8.7240439999999992</v>
      </c>
      <c r="AG73">
        <v>41.326151000000003</v>
      </c>
      <c r="AH73">
        <v>68.974813999999995</v>
      </c>
      <c r="AI73">
        <v>32.610962999999998</v>
      </c>
      <c r="AJ73">
        <v>0</v>
      </c>
      <c r="AK73">
        <v>51.017029999999998</v>
      </c>
      <c r="AL73">
        <v>22.370823999999999</v>
      </c>
      <c r="AM73">
        <v>15.503743</v>
      </c>
      <c r="AN73">
        <v>0.63591299999999995</v>
      </c>
      <c r="AO73">
        <v>6.3675990000000002</v>
      </c>
      <c r="AP73">
        <v>6.7819979999999997</v>
      </c>
      <c r="AQ73">
        <v>45.049680000000002</v>
      </c>
      <c r="AR73">
        <v>31.881312000000001</v>
      </c>
      <c r="AS73">
        <v>20.718232</v>
      </c>
      <c r="AT73">
        <v>10.82694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76.531104999999997</v>
      </c>
      <c r="BA73">
        <f t="shared" si="4"/>
        <v>1809.2483849999996</v>
      </c>
      <c r="BD73">
        <v>6.24</v>
      </c>
      <c r="BE73">
        <v>1.85</v>
      </c>
      <c r="BF73">
        <v>2.15</v>
      </c>
      <c r="BG73">
        <v>1.72</v>
      </c>
      <c r="BH73">
        <v>6.06</v>
      </c>
      <c r="BI73">
        <v>0.74</v>
      </c>
      <c r="BJ73">
        <v>0.39</v>
      </c>
      <c r="BK73">
        <v>1.86</v>
      </c>
      <c r="BL73">
        <v>0</v>
      </c>
      <c r="BM73">
        <v>0.14000000000000001</v>
      </c>
      <c r="BN73">
        <v>3.39</v>
      </c>
      <c r="BO73">
        <v>1.82</v>
      </c>
      <c r="BP73">
        <v>0.25</v>
      </c>
      <c r="BQ73">
        <v>1.93</v>
      </c>
      <c r="BR73">
        <v>2.1</v>
      </c>
      <c r="BS73">
        <v>1.57</v>
      </c>
      <c r="BT73">
        <v>2.7850269999999999</v>
      </c>
      <c r="BU73">
        <v>1.297706</v>
      </c>
      <c r="BV73">
        <v>1.968296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1.78051</v>
      </c>
      <c r="CL73">
        <v>2.5782639999999999</v>
      </c>
      <c r="CM73">
        <v>1.701654</v>
      </c>
      <c r="CN73">
        <v>1.712971</v>
      </c>
      <c r="CO73">
        <v>4.1526560000000003</v>
      </c>
      <c r="CP73">
        <v>4.1165589999999996</v>
      </c>
      <c r="CQ73">
        <v>3.425942</v>
      </c>
      <c r="CR73">
        <v>0.31178099999999997</v>
      </c>
      <c r="CS73">
        <v>2.164676</v>
      </c>
      <c r="CT73">
        <v>0.62769200000000003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76.531104999999997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329.40557000000001</v>
      </c>
      <c r="L74">
        <v>0</v>
      </c>
      <c r="M74">
        <v>45.430869999999999</v>
      </c>
      <c r="N74">
        <v>56.98592</v>
      </c>
      <c r="O74">
        <v>121.747843</v>
      </c>
      <c r="P74">
        <v>120.890046</v>
      </c>
      <c r="Q74">
        <v>0</v>
      </c>
      <c r="R74">
        <v>20.399515000000001</v>
      </c>
      <c r="S74">
        <v>25.388574999999999</v>
      </c>
      <c r="T74">
        <v>0</v>
      </c>
      <c r="U74">
        <v>335.92333500000001</v>
      </c>
      <c r="V74">
        <v>11.543533999999999</v>
      </c>
      <c r="W74">
        <v>44.663753999999997</v>
      </c>
      <c r="X74">
        <v>141.753342</v>
      </c>
      <c r="Y74">
        <v>0</v>
      </c>
      <c r="Z74">
        <v>12.617376</v>
      </c>
      <c r="AA74">
        <v>40.571742</v>
      </c>
      <c r="AB74">
        <v>12.923868000000001</v>
      </c>
      <c r="AC74">
        <v>19.070723000000001</v>
      </c>
      <c r="AD74">
        <v>17.946522000000002</v>
      </c>
      <c r="AE74">
        <v>48.700355999999999</v>
      </c>
      <c r="AF74">
        <v>8.7240439999999992</v>
      </c>
      <c r="AG74">
        <v>41.326151000000003</v>
      </c>
      <c r="AH74">
        <v>91.966419000000002</v>
      </c>
      <c r="AI74">
        <v>32.610962999999998</v>
      </c>
      <c r="AJ74">
        <v>0</v>
      </c>
      <c r="AK74">
        <v>51.017029999999998</v>
      </c>
      <c r="AL74">
        <v>67.112471999999997</v>
      </c>
      <c r="AM74">
        <v>15.503743</v>
      </c>
      <c r="AN74">
        <v>0.63591299999999995</v>
      </c>
      <c r="AO74">
        <v>6.3675990000000002</v>
      </c>
      <c r="AP74">
        <v>6.7819979999999997</v>
      </c>
      <c r="AQ74">
        <v>61.818171999999997</v>
      </c>
      <c r="AR74">
        <v>31.881312000000001</v>
      </c>
      <c r="AS74">
        <v>20.718232</v>
      </c>
      <c r="AT74">
        <v>10.82694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76.922304999999994</v>
      </c>
      <c r="BA74">
        <f t="shared" si="4"/>
        <v>1930.1761839999999</v>
      </c>
      <c r="BD74">
        <v>6.24</v>
      </c>
      <c r="BE74">
        <v>1.85</v>
      </c>
      <c r="BF74">
        <v>2.15</v>
      </c>
      <c r="BG74">
        <v>1.72</v>
      </c>
      <c r="BH74">
        <v>6.06</v>
      </c>
      <c r="BI74">
        <v>0.74</v>
      </c>
      <c r="BJ74">
        <v>0.39</v>
      </c>
      <c r="BK74">
        <v>1.86</v>
      </c>
      <c r="BL74">
        <v>0</v>
      </c>
      <c r="BM74">
        <v>0.14000000000000001</v>
      </c>
      <c r="BN74">
        <v>3.39</v>
      </c>
      <c r="BO74">
        <v>1.82</v>
      </c>
      <c r="BP74">
        <v>0.25</v>
      </c>
      <c r="BQ74">
        <v>1.93</v>
      </c>
      <c r="BR74">
        <v>2.1</v>
      </c>
      <c r="BS74">
        <v>1.57</v>
      </c>
      <c r="BT74">
        <v>2.7850269999999999</v>
      </c>
      <c r="BU74">
        <v>1.297706</v>
      </c>
      <c r="BV74">
        <v>1.968296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1.78051</v>
      </c>
      <c r="CL74">
        <v>2.5782639999999999</v>
      </c>
      <c r="CM74">
        <v>1.701654</v>
      </c>
      <c r="CN74">
        <v>1.712971</v>
      </c>
      <c r="CO74">
        <v>4.1526560000000003</v>
      </c>
      <c r="CP74">
        <v>4.1165589999999996</v>
      </c>
      <c r="CQ74">
        <v>3.425942</v>
      </c>
      <c r="CR74">
        <v>0.31178099999999997</v>
      </c>
      <c r="CS74">
        <v>2.164676</v>
      </c>
      <c r="CT74">
        <v>0.62769200000000003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76.922304999999994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329.40557000000001</v>
      </c>
      <c r="L75">
        <v>0</v>
      </c>
      <c r="M75">
        <v>45.430869999999999</v>
      </c>
      <c r="N75">
        <v>56.98592</v>
      </c>
      <c r="O75">
        <v>121.747843</v>
      </c>
      <c r="P75">
        <v>120.890046</v>
      </c>
      <c r="Q75">
        <v>0</v>
      </c>
      <c r="R75">
        <v>20.399515000000001</v>
      </c>
      <c r="S75">
        <v>25.388574999999999</v>
      </c>
      <c r="T75">
        <v>0</v>
      </c>
      <c r="U75">
        <v>335.92333500000001</v>
      </c>
      <c r="V75">
        <v>11.543533999999999</v>
      </c>
      <c r="W75">
        <v>44.663753999999997</v>
      </c>
      <c r="X75">
        <v>141.753342</v>
      </c>
      <c r="Y75">
        <v>0</v>
      </c>
      <c r="Z75">
        <v>12.617376</v>
      </c>
      <c r="AA75">
        <v>40.571742</v>
      </c>
      <c r="AB75">
        <v>25.979610999999998</v>
      </c>
      <c r="AC75">
        <v>28.606085</v>
      </c>
      <c r="AD75">
        <v>17.946522000000002</v>
      </c>
      <c r="AE75">
        <v>48.700355999999999</v>
      </c>
      <c r="AF75">
        <v>17.448087999999998</v>
      </c>
      <c r="AG75">
        <v>41.326151000000003</v>
      </c>
      <c r="AH75">
        <v>114.95802399999999</v>
      </c>
      <c r="AI75">
        <v>32.610962999999998</v>
      </c>
      <c r="AJ75">
        <v>0</v>
      </c>
      <c r="AK75">
        <v>51.017029999999998</v>
      </c>
      <c r="AL75">
        <v>67.112471999999997</v>
      </c>
      <c r="AM75">
        <v>15.503743</v>
      </c>
      <c r="AN75">
        <v>0.63591299999999995</v>
      </c>
      <c r="AO75">
        <v>6.3675990000000002</v>
      </c>
      <c r="AP75">
        <v>6.7819979999999997</v>
      </c>
      <c r="AQ75">
        <v>61.818171999999997</v>
      </c>
      <c r="AR75">
        <v>31.881312000000001</v>
      </c>
      <c r="AS75">
        <v>22.013121999999999</v>
      </c>
      <c r="AT75">
        <v>10.82694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77.313504000000009</v>
      </c>
      <c r="BA75">
        <f t="shared" si="4"/>
        <v>1986.1690269999997</v>
      </c>
      <c r="BD75">
        <v>6.24</v>
      </c>
      <c r="BE75">
        <v>1.85</v>
      </c>
      <c r="BF75">
        <v>2.15</v>
      </c>
      <c r="BG75">
        <v>1.72</v>
      </c>
      <c r="BH75">
        <v>6.06</v>
      </c>
      <c r="BI75">
        <v>0.74</v>
      </c>
      <c r="BJ75">
        <v>0.39</v>
      </c>
      <c r="BK75">
        <v>1.86</v>
      </c>
      <c r="BL75">
        <v>0</v>
      </c>
      <c r="BM75">
        <v>0.14000000000000001</v>
      </c>
      <c r="BN75">
        <v>3.39</v>
      </c>
      <c r="BO75">
        <v>1.82</v>
      </c>
      <c r="BP75">
        <v>0.25</v>
      </c>
      <c r="BQ75">
        <v>1.93</v>
      </c>
      <c r="BR75">
        <v>2.1</v>
      </c>
      <c r="BS75">
        <v>1.57</v>
      </c>
      <c r="BT75">
        <v>2.7850269999999999</v>
      </c>
      <c r="BU75">
        <v>1.2977050000000001</v>
      </c>
      <c r="BV75">
        <v>1.968296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1.78051</v>
      </c>
      <c r="CL75">
        <v>2.5782639999999999</v>
      </c>
      <c r="CM75">
        <v>1.7016530000000001</v>
      </c>
      <c r="CN75">
        <v>1.712971</v>
      </c>
      <c r="CO75">
        <v>4.1526560000000003</v>
      </c>
      <c r="CP75">
        <v>4.1165589999999996</v>
      </c>
      <c r="CQ75">
        <v>3.425942</v>
      </c>
      <c r="CR75">
        <v>0.31178099999999997</v>
      </c>
      <c r="CS75">
        <v>2.164676</v>
      </c>
      <c r="CT75">
        <v>0.62769200000000003</v>
      </c>
      <c r="CU75">
        <v>0.80049800000000004</v>
      </c>
      <c r="CV75">
        <v>0.62183999999999995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77.313504000000009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329.40557000000001</v>
      </c>
      <c r="L76">
        <v>0</v>
      </c>
      <c r="M76">
        <v>45.430869999999999</v>
      </c>
      <c r="N76">
        <v>56.98592</v>
      </c>
      <c r="O76">
        <v>121.747843</v>
      </c>
      <c r="P76">
        <v>120.890046</v>
      </c>
      <c r="Q76">
        <v>0</v>
      </c>
      <c r="R76">
        <v>20.399515000000001</v>
      </c>
      <c r="S76">
        <v>25.388574999999999</v>
      </c>
      <c r="T76">
        <v>0</v>
      </c>
      <c r="U76">
        <v>335.92333500000001</v>
      </c>
      <c r="V76">
        <v>11.543533999999999</v>
      </c>
      <c r="W76">
        <v>44.663753999999997</v>
      </c>
      <c r="X76">
        <v>141.753342</v>
      </c>
      <c r="Y76">
        <v>0</v>
      </c>
      <c r="Z76">
        <v>12.617376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29.080145999999999</v>
      </c>
      <c r="AG76">
        <v>41.326151000000003</v>
      </c>
      <c r="AH76">
        <v>137.94962799999999</v>
      </c>
      <c r="AI76">
        <v>32.610962999999998</v>
      </c>
      <c r="AJ76">
        <v>0</v>
      </c>
      <c r="AK76">
        <v>51.017029999999998</v>
      </c>
      <c r="AL76">
        <v>67.112471999999997</v>
      </c>
      <c r="AM76">
        <v>15.503743</v>
      </c>
      <c r="AN76">
        <v>0.63591299999999995</v>
      </c>
      <c r="AO76">
        <v>6.3675990000000002</v>
      </c>
      <c r="AP76">
        <v>6.7819979999999997</v>
      </c>
      <c r="AQ76">
        <v>61.818171999999997</v>
      </c>
      <c r="AR76">
        <v>31.881312000000001</v>
      </c>
      <c r="AS76">
        <v>22.013121999999999</v>
      </c>
      <c r="AT76">
        <v>10.82694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78.018550999999988</v>
      </c>
      <c r="BA76">
        <f t="shared" si="4"/>
        <v>2034.6062309999995</v>
      </c>
      <c r="BD76">
        <v>6.24</v>
      </c>
      <c r="BE76">
        <v>1.85</v>
      </c>
      <c r="BF76">
        <v>2.15</v>
      </c>
      <c r="BG76">
        <v>1.72</v>
      </c>
      <c r="BH76">
        <v>6.06</v>
      </c>
      <c r="BI76">
        <v>0.74</v>
      </c>
      <c r="BJ76">
        <v>0.39</v>
      </c>
      <c r="BK76">
        <v>1.86</v>
      </c>
      <c r="BL76">
        <v>0</v>
      </c>
      <c r="BM76">
        <v>0.14000000000000001</v>
      </c>
      <c r="BN76">
        <v>3.39</v>
      </c>
      <c r="BO76">
        <v>1.82</v>
      </c>
      <c r="BP76">
        <v>0.25</v>
      </c>
      <c r="BQ76">
        <v>1.93</v>
      </c>
      <c r="BR76">
        <v>2.1</v>
      </c>
      <c r="BS76">
        <v>1.57</v>
      </c>
      <c r="BT76">
        <v>2.7850269999999999</v>
      </c>
      <c r="BU76">
        <v>1.2977050000000001</v>
      </c>
      <c r="BV76">
        <v>1.968296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1.78051</v>
      </c>
      <c r="CL76">
        <v>2.5782639999999999</v>
      </c>
      <c r="CM76">
        <v>1.7016530000000001</v>
      </c>
      <c r="CN76">
        <v>1.712971</v>
      </c>
      <c r="CO76">
        <v>4.1526560000000003</v>
      </c>
      <c r="CP76">
        <v>4.1165589999999996</v>
      </c>
      <c r="CQ76">
        <v>3.425942</v>
      </c>
      <c r="CR76">
        <v>0.31178099999999997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78.018550999999988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329.40557000000001</v>
      </c>
      <c r="L77">
        <v>0</v>
      </c>
      <c r="M77">
        <v>45.430869999999999</v>
      </c>
      <c r="N77">
        <v>56.98592</v>
      </c>
      <c r="O77">
        <v>121.747843</v>
      </c>
      <c r="P77">
        <v>120.890046</v>
      </c>
      <c r="Q77">
        <v>0</v>
      </c>
      <c r="R77">
        <v>20.399515000000001</v>
      </c>
      <c r="S77">
        <v>25.388574999999999</v>
      </c>
      <c r="T77">
        <v>0</v>
      </c>
      <c r="U77">
        <v>335.92333500000001</v>
      </c>
      <c r="V77">
        <v>11.864848</v>
      </c>
      <c r="W77">
        <v>44.663753999999997</v>
      </c>
      <c r="X77">
        <v>141.753342</v>
      </c>
      <c r="Y77">
        <v>0</v>
      </c>
      <c r="Z77">
        <v>12.617376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29.080145999999999</v>
      </c>
      <c r="AG77">
        <v>41.326151000000003</v>
      </c>
      <c r="AH77">
        <v>137.94962799999999</v>
      </c>
      <c r="AI77">
        <v>32.610962999999998</v>
      </c>
      <c r="AJ77">
        <v>0</v>
      </c>
      <c r="AK77">
        <v>51.017029999999998</v>
      </c>
      <c r="AL77">
        <v>67.112471999999997</v>
      </c>
      <c r="AM77">
        <v>15.503743</v>
      </c>
      <c r="AN77">
        <v>0.63591299999999995</v>
      </c>
      <c r="AO77">
        <v>5.660088</v>
      </c>
      <c r="AP77">
        <v>6.7819979999999997</v>
      </c>
      <c r="AQ77">
        <v>61.818171999999997</v>
      </c>
      <c r="AR77">
        <v>17.003366</v>
      </c>
      <c r="AS77">
        <v>22.013121999999999</v>
      </c>
      <c r="AT77">
        <v>10.82694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78.038550999999984</v>
      </c>
      <c r="BA77">
        <f t="shared" si="4"/>
        <v>2019.3620879999999</v>
      </c>
      <c r="BD77">
        <v>6.24</v>
      </c>
      <c r="BE77">
        <v>1.85</v>
      </c>
      <c r="BF77">
        <v>2.17</v>
      </c>
      <c r="BG77">
        <v>1.72</v>
      </c>
      <c r="BH77">
        <v>6.06</v>
      </c>
      <c r="BI77">
        <v>0.74</v>
      </c>
      <c r="BJ77">
        <v>0.39</v>
      </c>
      <c r="BK77">
        <v>1.86</v>
      </c>
      <c r="BL77">
        <v>0</v>
      </c>
      <c r="BM77">
        <v>0.14000000000000001</v>
      </c>
      <c r="BN77">
        <v>3.39</v>
      </c>
      <c r="BO77">
        <v>1.82</v>
      </c>
      <c r="BP77">
        <v>0.25</v>
      </c>
      <c r="BQ77">
        <v>1.93</v>
      </c>
      <c r="BR77">
        <v>2.1</v>
      </c>
      <c r="BS77">
        <v>1.57</v>
      </c>
      <c r="BT77">
        <v>2.7850269999999999</v>
      </c>
      <c r="BU77">
        <v>1.2977050000000001</v>
      </c>
      <c r="BV77">
        <v>1.968296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1.78051</v>
      </c>
      <c r="CL77">
        <v>2.5782639999999999</v>
      </c>
      <c r="CM77">
        <v>1.7016530000000001</v>
      </c>
      <c r="CN77">
        <v>1.712971</v>
      </c>
      <c r="CO77">
        <v>4.1526560000000003</v>
      </c>
      <c r="CP77">
        <v>4.1165589999999996</v>
      </c>
      <c r="CQ77">
        <v>3.425942</v>
      </c>
      <c r="CR77">
        <v>0.31178099999999997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78.038550999999984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329.40557000000001</v>
      </c>
      <c r="L78">
        <v>0</v>
      </c>
      <c r="M78">
        <v>45.430869999999999</v>
      </c>
      <c r="N78">
        <v>56.98592</v>
      </c>
      <c r="O78">
        <v>121.747843</v>
      </c>
      <c r="P78">
        <v>120.890046</v>
      </c>
      <c r="Q78">
        <v>0</v>
      </c>
      <c r="R78">
        <v>20.399515000000001</v>
      </c>
      <c r="S78">
        <v>25.388574999999999</v>
      </c>
      <c r="T78">
        <v>0</v>
      </c>
      <c r="U78">
        <v>335.92333500000001</v>
      </c>
      <c r="V78">
        <v>11.864848</v>
      </c>
      <c r="W78">
        <v>44.663753999999997</v>
      </c>
      <c r="X78">
        <v>141.753342</v>
      </c>
      <c r="Y78">
        <v>0</v>
      </c>
      <c r="Z78">
        <v>12.617376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29.080145999999999</v>
      </c>
      <c r="AG78">
        <v>41.326151000000003</v>
      </c>
      <c r="AH78">
        <v>137.94962799999999</v>
      </c>
      <c r="AI78">
        <v>32.610962999999998</v>
      </c>
      <c r="AJ78">
        <v>0</v>
      </c>
      <c r="AK78">
        <v>51.017029999999998</v>
      </c>
      <c r="AL78">
        <v>22.370823999999999</v>
      </c>
      <c r="AM78">
        <v>15.503743</v>
      </c>
      <c r="AN78">
        <v>0.63591299999999995</v>
      </c>
      <c r="AO78">
        <v>5.660088</v>
      </c>
      <c r="AP78">
        <v>6.7819979999999997</v>
      </c>
      <c r="AQ78">
        <v>61.818171999999997</v>
      </c>
      <c r="AR78">
        <v>17.003366</v>
      </c>
      <c r="AS78">
        <v>22.013121999999999</v>
      </c>
      <c r="AT78">
        <v>10.82694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78.038550999999984</v>
      </c>
      <c r="BA78">
        <f t="shared" si="4"/>
        <v>1974.6204399999997</v>
      </c>
      <c r="BD78">
        <v>6.24</v>
      </c>
      <c r="BE78">
        <v>1.85</v>
      </c>
      <c r="BF78">
        <v>2.17</v>
      </c>
      <c r="BG78">
        <v>1.72</v>
      </c>
      <c r="BH78">
        <v>6.06</v>
      </c>
      <c r="BI78">
        <v>0.74</v>
      </c>
      <c r="BJ78">
        <v>0.39</v>
      </c>
      <c r="BK78">
        <v>1.86</v>
      </c>
      <c r="BL78">
        <v>0</v>
      </c>
      <c r="BM78">
        <v>0.14000000000000001</v>
      </c>
      <c r="BN78">
        <v>3.39</v>
      </c>
      <c r="BO78">
        <v>1.82</v>
      </c>
      <c r="BP78">
        <v>0.25</v>
      </c>
      <c r="BQ78">
        <v>1.93</v>
      </c>
      <c r="BR78">
        <v>2.1</v>
      </c>
      <c r="BS78">
        <v>1.57</v>
      </c>
      <c r="BT78">
        <v>2.7850269999999999</v>
      </c>
      <c r="BU78">
        <v>1.2977050000000001</v>
      </c>
      <c r="BV78">
        <v>1.968296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1.78051</v>
      </c>
      <c r="CL78">
        <v>2.5782639999999999</v>
      </c>
      <c r="CM78">
        <v>1.7016530000000001</v>
      </c>
      <c r="CN78">
        <v>1.712971</v>
      </c>
      <c r="CO78">
        <v>4.1526560000000003</v>
      </c>
      <c r="CP78">
        <v>4.1165589999999996</v>
      </c>
      <c r="CQ78">
        <v>3.425942</v>
      </c>
      <c r="CR78">
        <v>0.31178099999999997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78.038550999999984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329.40557000000001</v>
      </c>
      <c r="L79">
        <v>0</v>
      </c>
      <c r="M79">
        <v>45.430869999999999</v>
      </c>
      <c r="N79">
        <v>56.98592</v>
      </c>
      <c r="O79">
        <v>121.747843</v>
      </c>
      <c r="P79">
        <v>120.890046</v>
      </c>
      <c r="Q79">
        <v>0</v>
      </c>
      <c r="R79">
        <v>20.399515000000001</v>
      </c>
      <c r="S79">
        <v>25.388574999999999</v>
      </c>
      <c r="T79">
        <v>0</v>
      </c>
      <c r="U79">
        <v>335.92333500000001</v>
      </c>
      <c r="V79">
        <v>11.864848</v>
      </c>
      <c r="W79">
        <v>44.663753999999997</v>
      </c>
      <c r="X79">
        <v>141.753342</v>
      </c>
      <c r="Y79">
        <v>0</v>
      </c>
      <c r="Z79">
        <v>12.617376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29.080145999999999</v>
      </c>
      <c r="AG79">
        <v>41.326151000000003</v>
      </c>
      <c r="AH79">
        <v>137.94962799999999</v>
      </c>
      <c r="AI79">
        <v>3.1356700000000002</v>
      </c>
      <c r="AJ79">
        <v>0</v>
      </c>
      <c r="AK79">
        <v>51.017029999999998</v>
      </c>
      <c r="AL79">
        <v>11.185411999999999</v>
      </c>
      <c r="AM79">
        <v>15.503743</v>
      </c>
      <c r="AN79">
        <v>0.63591299999999995</v>
      </c>
      <c r="AO79">
        <v>5.660088</v>
      </c>
      <c r="AP79">
        <v>6.7819979999999997</v>
      </c>
      <c r="AQ79">
        <v>61.818171999999997</v>
      </c>
      <c r="AR79">
        <v>26.56776</v>
      </c>
      <c r="AS79">
        <v>22.013121999999999</v>
      </c>
      <c r="AT79">
        <v>10.82694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78.038550999999984</v>
      </c>
      <c r="BA79">
        <f t="shared" si="4"/>
        <v>1943.5241289999994</v>
      </c>
      <c r="BD79">
        <v>6.24</v>
      </c>
      <c r="BE79">
        <v>1.85</v>
      </c>
      <c r="BF79">
        <v>2.17</v>
      </c>
      <c r="BG79">
        <v>1.72</v>
      </c>
      <c r="BH79">
        <v>6.06</v>
      </c>
      <c r="BI79">
        <v>0.74</v>
      </c>
      <c r="BJ79">
        <v>0.39</v>
      </c>
      <c r="BK79">
        <v>1.86</v>
      </c>
      <c r="BL79">
        <v>0</v>
      </c>
      <c r="BM79">
        <v>0.14000000000000001</v>
      </c>
      <c r="BN79">
        <v>3.39</v>
      </c>
      <c r="BO79">
        <v>1.82</v>
      </c>
      <c r="BP79">
        <v>0.25</v>
      </c>
      <c r="BQ79">
        <v>1.93</v>
      </c>
      <c r="BR79">
        <v>2.1</v>
      </c>
      <c r="BS79">
        <v>1.57</v>
      </c>
      <c r="BT79">
        <v>2.7850269999999999</v>
      </c>
      <c r="BU79">
        <v>1.2977050000000001</v>
      </c>
      <c r="BV79">
        <v>1.968296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1.78051</v>
      </c>
      <c r="CL79">
        <v>2.5782639999999999</v>
      </c>
      <c r="CM79">
        <v>1.7016530000000001</v>
      </c>
      <c r="CN79">
        <v>1.712971</v>
      </c>
      <c r="CO79">
        <v>4.1526560000000003</v>
      </c>
      <c r="CP79">
        <v>4.1165589999999996</v>
      </c>
      <c r="CQ79">
        <v>3.425942</v>
      </c>
      <c r="CR79">
        <v>0.31178099999999997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78.038550999999984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329.40557000000001</v>
      </c>
      <c r="L80">
        <v>0</v>
      </c>
      <c r="M80">
        <v>45.430869999999999</v>
      </c>
      <c r="N80">
        <v>56.98592</v>
      </c>
      <c r="O80">
        <v>121.747843</v>
      </c>
      <c r="P80">
        <v>120.890046</v>
      </c>
      <c r="Q80">
        <v>0</v>
      </c>
      <c r="R80">
        <v>20.399515000000001</v>
      </c>
      <c r="S80">
        <v>25.388574999999999</v>
      </c>
      <c r="T80">
        <v>0</v>
      </c>
      <c r="U80">
        <v>335.92333500000001</v>
      </c>
      <c r="V80">
        <v>11.864848</v>
      </c>
      <c r="W80">
        <v>44.663753999999997</v>
      </c>
      <c r="X80">
        <v>141.753342</v>
      </c>
      <c r="Y80">
        <v>0</v>
      </c>
      <c r="Z80">
        <v>12.617376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29.080145999999999</v>
      </c>
      <c r="AG80">
        <v>41.326151000000003</v>
      </c>
      <c r="AH80">
        <v>137.94962799999999</v>
      </c>
      <c r="AI80">
        <v>0</v>
      </c>
      <c r="AJ80">
        <v>0</v>
      </c>
      <c r="AK80">
        <v>51.017029999999998</v>
      </c>
      <c r="AL80">
        <v>11.185411999999999</v>
      </c>
      <c r="AM80">
        <v>15.503743</v>
      </c>
      <c r="AN80">
        <v>0.63591299999999995</v>
      </c>
      <c r="AO80">
        <v>5.660088</v>
      </c>
      <c r="AP80">
        <v>6.7819979999999997</v>
      </c>
      <c r="AQ80">
        <v>61.818171999999997</v>
      </c>
      <c r="AR80">
        <v>26.56776</v>
      </c>
      <c r="AS80">
        <v>22.013121999999999</v>
      </c>
      <c r="AT80">
        <v>10.82694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78.038550999999984</v>
      </c>
      <c r="BA80">
        <f t="shared" si="4"/>
        <v>1940.3884589999998</v>
      </c>
      <c r="BD80">
        <v>6.24</v>
      </c>
      <c r="BE80">
        <v>1.85</v>
      </c>
      <c r="BF80">
        <v>2.17</v>
      </c>
      <c r="BG80">
        <v>1.72</v>
      </c>
      <c r="BH80">
        <v>6.06</v>
      </c>
      <c r="BI80">
        <v>0.74</v>
      </c>
      <c r="BJ80">
        <v>0.39</v>
      </c>
      <c r="BK80">
        <v>1.86</v>
      </c>
      <c r="BL80">
        <v>0</v>
      </c>
      <c r="BM80">
        <v>0.14000000000000001</v>
      </c>
      <c r="BN80">
        <v>3.39</v>
      </c>
      <c r="BO80">
        <v>1.82</v>
      </c>
      <c r="BP80">
        <v>0.25</v>
      </c>
      <c r="BQ80">
        <v>1.93</v>
      </c>
      <c r="BR80">
        <v>2.1</v>
      </c>
      <c r="BS80">
        <v>1.57</v>
      </c>
      <c r="BT80">
        <v>2.7850269999999999</v>
      </c>
      <c r="BU80">
        <v>1.2977050000000001</v>
      </c>
      <c r="BV80">
        <v>1.968296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1.78051</v>
      </c>
      <c r="CL80">
        <v>2.5782639999999999</v>
      </c>
      <c r="CM80">
        <v>1.7016530000000001</v>
      </c>
      <c r="CN80">
        <v>1.712971</v>
      </c>
      <c r="CO80">
        <v>4.1526560000000003</v>
      </c>
      <c r="CP80">
        <v>4.1165589999999996</v>
      </c>
      <c r="CQ80">
        <v>3.425942</v>
      </c>
      <c r="CR80">
        <v>0.31178099999999997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78.038550999999984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329.40557000000001</v>
      </c>
      <c r="L81">
        <v>0</v>
      </c>
      <c r="M81">
        <v>45.430869999999999</v>
      </c>
      <c r="N81">
        <v>56.98592</v>
      </c>
      <c r="O81">
        <v>121.747843</v>
      </c>
      <c r="P81">
        <v>120.890046</v>
      </c>
      <c r="Q81">
        <v>0</v>
      </c>
      <c r="R81">
        <v>20.399515000000001</v>
      </c>
      <c r="S81">
        <v>25.388574999999999</v>
      </c>
      <c r="T81">
        <v>0</v>
      </c>
      <c r="U81">
        <v>335.92333500000001</v>
      </c>
      <c r="V81">
        <v>11.864848</v>
      </c>
      <c r="W81">
        <v>44.663753999999997</v>
      </c>
      <c r="X81">
        <v>141.753342</v>
      </c>
      <c r="Y81">
        <v>0</v>
      </c>
      <c r="Z81">
        <v>12.617376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29.080145999999999</v>
      </c>
      <c r="AG81">
        <v>41.326151000000003</v>
      </c>
      <c r="AH81">
        <v>137.94962799999999</v>
      </c>
      <c r="AI81">
        <v>0</v>
      </c>
      <c r="AJ81">
        <v>0</v>
      </c>
      <c r="AK81">
        <v>51.017029999999998</v>
      </c>
      <c r="AL81">
        <v>11.185411999999999</v>
      </c>
      <c r="AM81">
        <v>15.503743</v>
      </c>
      <c r="AN81">
        <v>0.63591299999999995</v>
      </c>
      <c r="AO81">
        <v>5.660088</v>
      </c>
      <c r="AP81">
        <v>6.7819979999999997</v>
      </c>
      <c r="AQ81">
        <v>61.818171999999997</v>
      </c>
      <c r="AR81">
        <v>26.56776</v>
      </c>
      <c r="AS81">
        <v>22.013121999999999</v>
      </c>
      <c r="AT81">
        <v>10.82694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77.788550999999984</v>
      </c>
      <c r="BA81">
        <f t="shared" si="4"/>
        <v>1940.1384589999998</v>
      </c>
      <c r="BD81">
        <v>6.24</v>
      </c>
      <c r="BE81">
        <v>1.85</v>
      </c>
      <c r="BF81">
        <v>2.17</v>
      </c>
      <c r="BG81">
        <v>1.72</v>
      </c>
      <c r="BH81">
        <v>6.06</v>
      </c>
      <c r="BI81">
        <v>0.74</v>
      </c>
      <c r="BJ81">
        <v>0.39</v>
      </c>
      <c r="BK81">
        <v>1.86</v>
      </c>
      <c r="BL81">
        <v>0</v>
      </c>
      <c r="BM81">
        <v>0.15</v>
      </c>
      <c r="BN81">
        <v>3.13</v>
      </c>
      <c r="BO81">
        <v>1.82</v>
      </c>
      <c r="BP81">
        <v>0.25</v>
      </c>
      <c r="BQ81">
        <v>1.93</v>
      </c>
      <c r="BR81">
        <v>2.1</v>
      </c>
      <c r="BS81">
        <v>1.57</v>
      </c>
      <c r="BT81">
        <v>2.7850269999999999</v>
      </c>
      <c r="BU81">
        <v>1.2977050000000001</v>
      </c>
      <c r="BV81">
        <v>1.968296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1.78051</v>
      </c>
      <c r="CL81">
        <v>2.5782639999999999</v>
      </c>
      <c r="CM81">
        <v>1.7016530000000001</v>
      </c>
      <c r="CN81">
        <v>1.712971</v>
      </c>
      <c r="CO81">
        <v>4.1526560000000003</v>
      </c>
      <c r="CP81">
        <v>4.1165589999999996</v>
      </c>
      <c r="CQ81">
        <v>3.425942</v>
      </c>
      <c r="CR81">
        <v>0.31178099999999997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77.788550999999984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325.855887</v>
      </c>
      <c r="L82">
        <v>0</v>
      </c>
      <c r="M82">
        <v>45.430869999999999</v>
      </c>
      <c r="N82">
        <v>56.98592</v>
      </c>
      <c r="O82">
        <v>121.747843</v>
      </c>
      <c r="P82">
        <v>120.890046</v>
      </c>
      <c r="Q82">
        <v>0</v>
      </c>
      <c r="R82">
        <v>20.399515000000001</v>
      </c>
      <c r="S82">
        <v>25.388574999999999</v>
      </c>
      <c r="T82">
        <v>0</v>
      </c>
      <c r="U82">
        <v>335.92333500000001</v>
      </c>
      <c r="V82">
        <v>11.864848</v>
      </c>
      <c r="W82">
        <v>44.663753999999997</v>
      </c>
      <c r="X82">
        <v>141.753342</v>
      </c>
      <c r="Y82">
        <v>0</v>
      </c>
      <c r="Z82">
        <v>12.617376</v>
      </c>
      <c r="AA82">
        <v>40.571742</v>
      </c>
      <c r="AB82">
        <v>39.088106000000003</v>
      </c>
      <c r="AC82">
        <v>28.606085</v>
      </c>
      <c r="AD82">
        <v>17.946522000000002</v>
      </c>
      <c r="AE82">
        <v>48.700355999999999</v>
      </c>
      <c r="AF82">
        <v>17.641954999999999</v>
      </c>
      <c r="AG82">
        <v>41.326151000000003</v>
      </c>
      <c r="AH82">
        <v>137.94962799999999</v>
      </c>
      <c r="AI82">
        <v>0</v>
      </c>
      <c r="AJ82">
        <v>0</v>
      </c>
      <c r="AK82">
        <v>51.017029999999998</v>
      </c>
      <c r="AL82">
        <v>11.185411999999999</v>
      </c>
      <c r="AM82">
        <v>15.503743</v>
      </c>
      <c r="AN82">
        <v>0.63591299999999995</v>
      </c>
      <c r="AO82">
        <v>5.660088</v>
      </c>
      <c r="AP82">
        <v>6.7819979999999997</v>
      </c>
      <c r="AQ82">
        <v>61.818171999999997</v>
      </c>
      <c r="AR82">
        <v>26.56776</v>
      </c>
      <c r="AS82">
        <v>22.013121999999999</v>
      </c>
      <c r="AT82">
        <v>10.82694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77.207871999999995</v>
      </c>
      <c r="BA82">
        <f t="shared" si="4"/>
        <v>1924.5699059999997</v>
      </c>
      <c r="BD82">
        <v>6.24</v>
      </c>
      <c r="BE82">
        <v>1.85</v>
      </c>
      <c r="BF82">
        <v>2.17</v>
      </c>
      <c r="BG82">
        <v>1.72</v>
      </c>
      <c r="BH82">
        <v>6.06</v>
      </c>
      <c r="BI82">
        <v>0.74</v>
      </c>
      <c r="BJ82">
        <v>0.39</v>
      </c>
      <c r="BK82">
        <v>1.86</v>
      </c>
      <c r="BL82">
        <v>0</v>
      </c>
      <c r="BM82">
        <v>0.15</v>
      </c>
      <c r="BN82">
        <v>3.13</v>
      </c>
      <c r="BO82">
        <v>1.82</v>
      </c>
      <c r="BP82">
        <v>0.25</v>
      </c>
      <c r="BQ82">
        <v>1.93</v>
      </c>
      <c r="BR82">
        <v>2.1</v>
      </c>
      <c r="BS82">
        <v>1.57</v>
      </c>
      <c r="BT82">
        <v>2.7850269999999999</v>
      </c>
      <c r="BU82">
        <v>1.2977050000000001</v>
      </c>
      <c r="BV82">
        <v>1.968296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1.78051</v>
      </c>
      <c r="CL82">
        <v>2.5782639999999999</v>
      </c>
      <c r="CM82">
        <v>1.7016530000000001</v>
      </c>
      <c r="CN82">
        <v>1.712971</v>
      </c>
      <c r="CO82">
        <v>4.1526560000000003</v>
      </c>
      <c r="CP82">
        <v>4.1165589999999996</v>
      </c>
      <c r="CQ82">
        <v>3.425942</v>
      </c>
      <c r="CR82">
        <v>0.31178099999999997</v>
      </c>
      <c r="CS82">
        <v>2.164676</v>
      </c>
      <c r="CT82">
        <v>0.62769200000000003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77.207871999999995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282.46534400000002</v>
      </c>
      <c r="L83">
        <v>0</v>
      </c>
      <c r="M83">
        <v>45.430869999999999</v>
      </c>
      <c r="N83">
        <v>56.98592</v>
      </c>
      <c r="O83">
        <v>121.747843</v>
      </c>
      <c r="P83">
        <v>120.890046</v>
      </c>
      <c r="Q83">
        <v>0</v>
      </c>
      <c r="R83">
        <v>20.399515000000001</v>
      </c>
      <c r="S83">
        <v>25.388574999999999</v>
      </c>
      <c r="T83">
        <v>0</v>
      </c>
      <c r="U83">
        <v>335.92333500000001</v>
      </c>
      <c r="V83">
        <v>11.864848</v>
      </c>
      <c r="W83">
        <v>44.663753999999997</v>
      </c>
      <c r="X83">
        <v>141.753342</v>
      </c>
      <c r="Y83">
        <v>0</v>
      </c>
      <c r="Z83">
        <v>12.617376</v>
      </c>
      <c r="AA83">
        <v>40.571742</v>
      </c>
      <c r="AB83">
        <v>25.979610999999998</v>
      </c>
      <c r="AC83">
        <v>28.606085</v>
      </c>
      <c r="AD83">
        <v>17.946522000000002</v>
      </c>
      <c r="AE83">
        <v>48.700355999999999</v>
      </c>
      <c r="AF83">
        <v>8.7240439999999992</v>
      </c>
      <c r="AG83">
        <v>41.326151000000003</v>
      </c>
      <c r="AH83">
        <v>137.94962799999999</v>
      </c>
      <c r="AI83">
        <v>0</v>
      </c>
      <c r="AJ83">
        <v>0</v>
      </c>
      <c r="AK83">
        <v>51.017029999999998</v>
      </c>
      <c r="AL83">
        <v>11.185411999999999</v>
      </c>
      <c r="AM83">
        <v>15.503743</v>
      </c>
      <c r="AN83">
        <v>0.63591299999999995</v>
      </c>
      <c r="AO83">
        <v>5.660088</v>
      </c>
      <c r="AP83">
        <v>6.7819979999999997</v>
      </c>
      <c r="AQ83">
        <v>61.818171999999997</v>
      </c>
      <c r="AR83">
        <v>27.630469999999999</v>
      </c>
      <c r="AS83">
        <v>22.013121999999999</v>
      </c>
      <c r="AT83">
        <v>10.82694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77.154025999999988</v>
      </c>
      <c r="BA83">
        <f t="shared" si="4"/>
        <v>1860.1618210000001</v>
      </c>
      <c r="BD83">
        <v>6.24</v>
      </c>
      <c r="BE83">
        <v>1.85</v>
      </c>
      <c r="BF83">
        <v>2.17</v>
      </c>
      <c r="BG83">
        <v>1.72</v>
      </c>
      <c r="BH83">
        <v>6.06</v>
      </c>
      <c r="BI83">
        <v>0.74</v>
      </c>
      <c r="BJ83">
        <v>0.39</v>
      </c>
      <c r="BK83">
        <v>1.86</v>
      </c>
      <c r="BL83">
        <v>0</v>
      </c>
      <c r="BM83">
        <v>0.15</v>
      </c>
      <c r="BN83">
        <v>3.39</v>
      </c>
      <c r="BO83">
        <v>1.82</v>
      </c>
      <c r="BP83">
        <v>0.25</v>
      </c>
      <c r="BQ83">
        <v>1.93</v>
      </c>
      <c r="BR83">
        <v>2.1</v>
      </c>
      <c r="BS83">
        <v>1.57</v>
      </c>
      <c r="BT83">
        <v>2.7850269999999999</v>
      </c>
      <c r="BU83">
        <v>1.2977050000000001</v>
      </c>
      <c r="BV83">
        <v>1.968296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1.78051</v>
      </c>
      <c r="CL83">
        <v>2.5782639999999999</v>
      </c>
      <c r="CM83">
        <v>1.7016530000000001</v>
      </c>
      <c r="CN83">
        <v>1.712971</v>
      </c>
      <c r="CO83">
        <v>4.1526560000000003</v>
      </c>
      <c r="CP83">
        <v>4.1165589999999996</v>
      </c>
      <c r="CQ83">
        <v>3.425942</v>
      </c>
      <c r="CR83">
        <v>0.31178099999999997</v>
      </c>
      <c r="CS83">
        <v>2.164676</v>
      </c>
      <c r="CT83">
        <v>0.31384600000000001</v>
      </c>
      <c r="CU83">
        <v>0.80049800000000004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77.154025999999988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282.46534400000002</v>
      </c>
      <c r="L84">
        <v>0</v>
      </c>
      <c r="M84">
        <v>45.430869999999999</v>
      </c>
      <c r="N84">
        <v>56.98592</v>
      </c>
      <c r="O84">
        <v>121.747843</v>
      </c>
      <c r="P84">
        <v>120.890046</v>
      </c>
      <c r="Q84">
        <v>0</v>
      </c>
      <c r="R84">
        <v>20.399515000000001</v>
      </c>
      <c r="S84">
        <v>25.388574999999999</v>
      </c>
      <c r="T84">
        <v>0</v>
      </c>
      <c r="U84">
        <v>335.92333500000001</v>
      </c>
      <c r="V84">
        <v>11.864848</v>
      </c>
      <c r="W84">
        <v>44.663753999999997</v>
      </c>
      <c r="X84">
        <v>141.753342</v>
      </c>
      <c r="Y84">
        <v>0</v>
      </c>
      <c r="Z84">
        <v>12.617376</v>
      </c>
      <c r="AA84">
        <v>26.996117000000002</v>
      </c>
      <c r="AB84">
        <v>25.979610999999998</v>
      </c>
      <c r="AC84">
        <v>19.070723000000001</v>
      </c>
      <c r="AD84">
        <v>17.946522000000002</v>
      </c>
      <c r="AE84">
        <v>48.700355999999999</v>
      </c>
      <c r="AF84">
        <v>8.7240439999999992</v>
      </c>
      <c r="AG84">
        <v>41.326151000000003</v>
      </c>
      <c r="AH84">
        <v>114.95802399999999</v>
      </c>
      <c r="AI84">
        <v>0</v>
      </c>
      <c r="AJ84">
        <v>0</v>
      </c>
      <c r="AK84">
        <v>51.017029999999998</v>
      </c>
      <c r="AL84">
        <v>11.185411999999999</v>
      </c>
      <c r="AM84">
        <v>15.503743</v>
      </c>
      <c r="AN84">
        <v>0.63591299999999995</v>
      </c>
      <c r="AO84">
        <v>5.660088</v>
      </c>
      <c r="AP84">
        <v>6.7819979999999997</v>
      </c>
      <c r="AQ84">
        <v>61.818171999999997</v>
      </c>
      <c r="AR84">
        <v>27.630469999999999</v>
      </c>
      <c r="AS84">
        <v>22.013121999999999</v>
      </c>
      <c r="AT84">
        <v>10.82694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76.715812</v>
      </c>
      <c r="BA84">
        <f t="shared" si="4"/>
        <v>1813.6210160000001</v>
      </c>
      <c r="BD84">
        <v>6.24</v>
      </c>
      <c r="BE84">
        <v>1.85</v>
      </c>
      <c r="BF84">
        <v>2.17</v>
      </c>
      <c r="BG84">
        <v>1.72</v>
      </c>
      <c r="BH84">
        <v>6.06</v>
      </c>
      <c r="BI84">
        <v>0.74</v>
      </c>
      <c r="BJ84">
        <v>0.39</v>
      </c>
      <c r="BK84">
        <v>1.86</v>
      </c>
      <c r="BL84">
        <v>0</v>
      </c>
      <c r="BM84">
        <v>0.15</v>
      </c>
      <c r="BN84">
        <v>3.39</v>
      </c>
      <c r="BO84">
        <v>1.82</v>
      </c>
      <c r="BP84">
        <v>0.25</v>
      </c>
      <c r="BQ84">
        <v>1.93</v>
      </c>
      <c r="BR84">
        <v>2.1</v>
      </c>
      <c r="BS84">
        <v>1.57</v>
      </c>
      <c r="BT84">
        <v>2.7850269999999999</v>
      </c>
      <c r="BU84">
        <v>1.2977050000000001</v>
      </c>
      <c r="BV84">
        <v>1.968296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1.78051</v>
      </c>
      <c r="CL84">
        <v>2.5782639999999999</v>
      </c>
      <c r="CM84">
        <v>1.7016530000000001</v>
      </c>
      <c r="CN84">
        <v>1.712971</v>
      </c>
      <c r="CO84">
        <v>4.1526560000000003</v>
      </c>
      <c r="CP84">
        <v>4.1165589999999996</v>
      </c>
      <c r="CQ84">
        <v>3.425942</v>
      </c>
      <c r="CR84">
        <v>0.31178099999999997</v>
      </c>
      <c r="CS84">
        <v>2.164676</v>
      </c>
      <c r="CT84">
        <v>0</v>
      </c>
      <c r="CU84">
        <v>0.80049800000000004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76.715812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282.46534400000002</v>
      </c>
      <c r="L85">
        <v>0</v>
      </c>
      <c r="M85">
        <v>45.430869999999999</v>
      </c>
      <c r="N85">
        <v>56.98592</v>
      </c>
      <c r="O85">
        <v>121.747843</v>
      </c>
      <c r="P85">
        <v>120.890046</v>
      </c>
      <c r="Q85">
        <v>0</v>
      </c>
      <c r="R85">
        <v>14.32859</v>
      </c>
      <c r="S85">
        <v>18.090142</v>
      </c>
      <c r="T85">
        <v>0</v>
      </c>
      <c r="U85">
        <v>335.92333500000001</v>
      </c>
      <c r="V85">
        <v>16.693104000000002</v>
      </c>
      <c r="W85">
        <v>44.663753999999997</v>
      </c>
      <c r="X85">
        <v>141.753342</v>
      </c>
      <c r="Y85">
        <v>0</v>
      </c>
      <c r="Z85">
        <v>12.617376</v>
      </c>
      <c r="AA85">
        <v>13.460036000000001</v>
      </c>
      <c r="AB85">
        <v>25.979610999999998</v>
      </c>
      <c r="AC85">
        <v>19.070723000000001</v>
      </c>
      <c r="AD85">
        <v>17.946522000000002</v>
      </c>
      <c r="AE85">
        <v>48.700355999999999</v>
      </c>
      <c r="AF85">
        <v>8.7240439999999992</v>
      </c>
      <c r="AG85">
        <v>41.326151000000003</v>
      </c>
      <c r="AH85">
        <v>91.966419000000002</v>
      </c>
      <c r="AI85">
        <v>0</v>
      </c>
      <c r="AJ85">
        <v>0</v>
      </c>
      <c r="AK85">
        <v>51.017029999999998</v>
      </c>
      <c r="AL85">
        <v>11.185411999999999</v>
      </c>
      <c r="AM85">
        <v>15.503743</v>
      </c>
      <c r="AN85">
        <v>0.63591299999999995</v>
      </c>
      <c r="AO85">
        <v>5.660088</v>
      </c>
      <c r="AP85">
        <v>6.7819979999999997</v>
      </c>
      <c r="AQ85">
        <v>46.30106</v>
      </c>
      <c r="AR85">
        <v>27.630469999999999</v>
      </c>
      <c r="AS85">
        <v>22.013121999999999</v>
      </c>
      <c r="AT85">
        <v>10.82694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76.591443999999996</v>
      </c>
      <c r="BA85">
        <f t="shared" si="4"/>
        <v>1752.910748</v>
      </c>
      <c r="BD85">
        <v>6.24</v>
      </c>
      <c r="BE85">
        <v>1.85</v>
      </c>
      <c r="BF85">
        <v>2.17</v>
      </c>
      <c r="BG85">
        <v>1.72</v>
      </c>
      <c r="BH85">
        <v>6.06</v>
      </c>
      <c r="BI85">
        <v>0.74</v>
      </c>
      <c r="BJ85">
        <v>0.39</v>
      </c>
      <c r="BK85">
        <v>1.86</v>
      </c>
      <c r="BL85">
        <v>0</v>
      </c>
      <c r="BM85">
        <v>0.15</v>
      </c>
      <c r="BN85">
        <v>3.39</v>
      </c>
      <c r="BO85">
        <v>1.82</v>
      </c>
      <c r="BP85">
        <v>0.25</v>
      </c>
      <c r="BQ85">
        <v>1.93</v>
      </c>
      <c r="BR85">
        <v>2.1</v>
      </c>
      <c r="BS85">
        <v>1.57</v>
      </c>
      <c r="BT85">
        <v>2.7850269999999999</v>
      </c>
      <c r="BU85">
        <v>1.2977050000000001</v>
      </c>
      <c r="BV85">
        <v>1.968296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1.78051</v>
      </c>
      <c r="CL85">
        <v>2.5782639999999999</v>
      </c>
      <c r="CM85">
        <v>1.7016530000000001</v>
      </c>
      <c r="CN85">
        <v>1.712971</v>
      </c>
      <c r="CO85">
        <v>4.1526560000000003</v>
      </c>
      <c r="CP85">
        <v>4.1165589999999996</v>
      </c>
      <c r="CQ85">
        <v>3.425942</v>
      </c>
      <c r="CR85">
        <v>0.31178099999999997</v>
      </c>
      <c r="CS85">
        <v>2.164676</v>
      </c>
      <c r="CT85">
        <v>0</v>
      </c>
      <c r="CU85">
        <v>0.80049800000000004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76.591443999999996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282.46534400000002</v>
      </c>
      <c r="L86">
        <v>0</v>
      </c>
      <c r="M86">
        <v>45.430869999999999</v>
      </c>
      <c r="N86">
        <v>56.98592</v>
      </c>
      <c r="O86">
        <v>121.747843</v>
      </c>
      <c r="P86">
        <v>120.890046</v>
      </c>
      <c r="Q86">
        <v>0</v>
      </c>
      <c r="R86">
        <v>14.32859</v>
      </c>
      <c r="S86">
        <v>18.090142</v>
      </c>
      <c r="T86">
        <v>0</v>
      </c>
      <c r="U86">
        <v>335.92333500000001</v>
      </c>
      <c r="V86">
        <v>16.693104000000002</v>
      </c>
      <c r="W86">
        <v>44.663753999999997</v>
      </c>
      <c r="X86">
        <v>141.753342</v>
      </c>
      <c r="Y86">
        <v>0</v>
      </c>
      <c r="Z86">
        <v>12.617376</v>
      </c>
      <c r="AA86">
        <v>13.460036000000001</v>
      </c>
      <c r="AB86">
        <v>12.923868000000001</v>
      </c>
      <c r="AC86">
        <v>9.5353619999999992</v>
      </c>
      <c r="AD86">
        <v>17.946522000000002</v>
      </c>
      <c r="AE86">
        <v>48.700355999999999</v>
      </c>
      <c r="AF86">
        <v>8.7240439999999992</v>
      </c>
      <c r="AG86">
        <v>41.326151000000003</v>
      </c>
      <c r="AH86">
        <v>91.966419000000002</v>
      </c>
      <c r="AI86">
        <v>0</v>
      </c>
      <c r="AJ86">
        <v>0</v>
      </c>
      <c r="AK86">
        <v>51.017029999999998</v>
      </c>
      <c r="AL86">
        <v>11.185411999999999</v>
      </c>
      <c r="AM86">
        <v>15.503743</v>
      </c>
      <c r="AN86">
        <v>0.63591299999999995</v>
      </c>
      <c r="AO86">
        <v>5.660088</v>
      </c>
      <c r="AP86">
        <v>6.7819979999999997</v>
      </c>
      <c r="AQ86">
        <v>46.30106</v>
      </c>
      <c r="AR86">
        <v>27.630469999999999</v>
      </c>
      <c r="AS86">
        <v>22.013121999999999</v>
      </c>
      <c r="AT86">
        <v>10.82694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76.591443999999996</v>
      </c>
      <c r="BA86">
        <f t="shared" si="4"/>
        <v>1730.3196440000002</v>
      </c>
      <c r="BD86">
        <v>6.24</v>
      </c>
      <c r="BE86">
        <v>1.85</v>
      </c>
      <c r="BF86">
        <v>2.17</v>
      </c>
      <c r="BG86">
        <v>1.72</v>
      </c>
      <c r="BH86">
        <v>6.06</v>
      </c>
      <c r="BI86">
        <v>0.74</v>
      </c>
      <c r="BJ86">
        <v>0.39</v>
      </c>
      <c r="BK86">
        <v>1.86</v>
      </c>
      <c r="BL86">
        <v>0</v>
      </c>
      <c r="BM86">
        <v>0.15</v>
      </c>
      <c r="BN86">
        <v>3.39</v>
      </c>
      <c r="BO86">
        <v>1.82</v>
      </c>
      <c r="BP86">
        <v>0.25</v>
      </c>
      <c r="BQ86">
        <v>1.93</v>
      </c>
      <c r="BR86">
        <v>2.1</v>
      </c>
      <c r="BS86">
        <v>1.57</v>
      </c>
      <c r="BT86">
        <v>2.7850269999999999</v>
      </c>
      <c r="BU86">
        <v>1.2977050000000001</v>
      </c>
      <c r="BV86">
        <v>1.968296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1.78051</v>
      </c>
      <c r="CL86">
        <v>2.5782639999999999</v>
      </c>
      <c r="CM86">
        <v>1.7016530000000001</v>
      </c>
      <c r="CN86">
        <v>1.712971</v>
      </c>
      <c r="CO86">
        <v>4.1526560000000003</v>
      </c>
      <c r="CP86">
        <v>4.1165589999999996</v>
      </c>
      <c r="CQ86">
        <v>3.425942</v>
      </c>
      <c r="CR86">
        <v>0.31178099999999997</v>
      </c>
      <c r="CS86">
        <v>2.164676</v>
      </c>
      <c r="CT86">
        <v>0</v>
      </c>
      <c r="CU86">
        <v>0.80049800000000004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76.591443999999996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282.46534400000002</v>
      </c>
      <c r="L87">
        <v>0</v>
      </c>
      <c r="M87">
        <v>45.430869999999999</v>
      </c>
      <c r="N87">
        <v>56.98592</v>
      </c>
      <c r="O87">
        <v>121.747843</v>
      </c>
      <c r="P87">
        <v>120.890046</v>
      </c>
      <c r="Q87">
        <v>0</v>
      </c>
      <c r="R87">
        <v>14.32859</v>
      </c>
      <c r="S87">
        <v>18.090142</v>
      </c>
      <c r="T87">
        <v>0</v>
      </c>
      <c r="U87">
        <v>335.92333500000001</v>
      </c>
      <c r="V87">
        <v>15.904076999999999</v>
      </c>
      <c r="W87">
        <v>44.663753999999997</v>
      </c>
      <c r="X87">
        <v>141.753342</v>
      </c>
      <c r="Y87">
        <v>0</v>
      </c>
      <c r="Z87">
        <v>12.617376</v>
      </c>
      <c r="AA87">
        <v>0</v>
      </c>
      <c r="AB87">
        <v>0</v>
      </c>
      <c r="AC87">
        <v>9.5353619999999992</v>
      </c>
      <c r="AD87">
        <v>17.946522000000002</v>
      </c>
      <c r="AE87">
        <v>48.700355999999999</v>
      </c>
      <c r="AF87">
        <v>8.7240439999999992</v>
      </c>
      <c r="AG87">
        <v>41.326151000000003</v>
      </c>
      <c r="AH87">
        <v>68.974813999999995</v>
      </c>
      <c r="AI87">
        <v>0</v>
      </c>
      <c r="AJ87">
        <v>0</v>
      </c>
      <c r="AK87">
        <v>51.017029999999998</v>
      </c>
      <c r="AL87">
        <v>11.185411999999999</v>
      </c>
      <c r="AM87">
        <v>10.398852</v>
      </c>
      <c r="AN87">
        <v>0.63591299999999995</v>
      </c>
      <c r="AO87">
        <v>5.660088</v>
      </c>
      <c r="AP87">
        <v>6.7819979999999997</v>
      </c>
      <c r="AQ87">
        <v>46.30106</v>
      </c>
      <c r="AR87">
        <v>27.630469999999999</v>
      </c>
      <c r="AS87">
        <v>22.660567</v>
      </c>
      <c r="AT87">
        <v>10.82694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76.230242999999987</v>
      </c>
      <c r="BA87">
        <f t="shared" si="4"/>
        <v>1675.3364610000001</v>
      </c>
      <c r="BD87">
        <v>6.24</v>
      </c>
      <c r="BE87">
        <v>1.85</v>
      </c>
      <c r="BF87">
        <v>2.17</v>
      </c>
      <c r="BG87">
        <v>1.72</v>
      </c>
      <c r="BH87">
        <v>6.06</v>
      </c>
      <c r="BI87">
        <v>0.74</v>
      </c>
      <c r="BJ87">
        <v>0.39</v>
      </c>
      <c r="BK87">
        <v>1.89</v>
      </c>
      <c r="BL87">
        <v>0</v>
      </c>
      <c r="BM87">
        <v>0.15</v>
      </c>
      <c r="BN87">
        <v>3.39</v>
      </c>
      <c r="BO87">
        <v>1.82</v>
      </c>
      <c r="BP87">
        <v>0.25</v>
      </c>
      <c r="BQ87">
        <v>1.93</v>
      </c>
      <c r="BR87">
        <v>2.1</v>
      </c>
      <c r="BS87">
        <v>1.57</v>
      </c>
      <c r="BT87">
        <v>2.7850269999999999</v>
      </c>
      <c r="BU87">
        <v>1.2977050000000001</v>
      </c>
      <c r="BV87">
        <v>1.968296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1.78051</v>
      </c>
      <c r="CL87">
        <v>2.5782639999999999</v>
      </c>
      <c r="CM87">
        <v>1.7016530000000001</v>
      </c>
      <c r="CN87">
        <v>1.712971</v>
      </c>
      <c r="CO87">
        <v>4.1526560000000003</v>
      </c>
      <c r="CP87">
        <v>4.1165589999999996</v>
      </c>
      <c r="CQ87">
        <v>3.425942</v>
      </c>
      <c r="CR87">
        <v>0.31178099999999997</v>
      </c>
      <c r="CS87">
        <v>2.164676</v>
      </c>
      <c r="CT87">
        <v>0</v>
      </c>
      <c r="CU87">
        <v>0.53366499999999994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76.230242999999987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282.46534400000002</v>
      </c>
      <c r="L88">
        <v>0</v>
      </c>
      <c r="M88">
        <v>45.430869999999999</v>
      </c>
      <c r="N88">
        <v>56.98592</v>
      </c>
      <c r="O88">
        <v>121.747843</v>
      </c>
      <c r="P88">
        <v>120.890046</v>
      </c>
      <c r="Q88">
        <v>0</v>
      </c>
      <c r="R88">
        <v>14.32859</v>
      </c>
      <c r="S88">
        <v>18.090142</v>
      </c>
      <c r="T88">
        <v>0</v>
      </c>
      <c r="U88">
        <v>335.92333500000001</v>
      </c>
      <c r="V88">
        <v>15.904076999999999</v>
      </c>
      <c r="W88">
        <v>44.663753999999997</v>
      </c>
      <c r="X88">
        <v>141.753342</v>
      </c>
      <c r="Y88">
        <v>0</v>
      </c>
      <c r="Z88">
        <v>12.617376</v>
      </c>
      <c r="AA88">
        <v>0</v>
      </c>
      <c r="AB88">
        <v>0</v>
      </c>
      <c r="AC88">
        <v>9.5353619999999992</v>
      </c>
      <c r="AD88">
        <v>17.946522000000002</v>
      </c>
      <c r="AE88">
        <v>48.700355999999999</v>
      </c>
      <c r="AF88">
        <v>8.7240439999999992</v>
      </c>
      <c r="AG88">
        <v>41.326151000000003</v>
      </c>
      <c r="AH88">
        <v>45.983209000000002</v>
      </c>
      <c r="AI88">
        <v>0</v>
      </c>
      <c r="AJ88">
        <v>0</v>
      </c>
      <c r="AK88">
        <v>51.017029999999998</v>
      </c>
      <c r="AL88">
        <v>11.185411999999999</v>
      </c>
      <c r="AM88">
        <v>10.398852</v>
      </c>
      <c r="AN88">
        <v>0.63591299999999995</v>
      </c>
      <c r="AO88">
        <v>5.660088</v>
      </c>
      <c r="AP88">
        <v>6.7819979999999997</v>
      </c>
      <c r="AQ88">
        <v>46.30106</v>
      </c>
      <c r="AR88">
        <v>27.630469999999999</v>
      </c>
      <c r="AS88">
        <v>22.660567</v>
      </c>
      <c r="AT88">
        <v>10.82694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76.089703999999983</v>
      </c>
      <c r="BA88">
        <f t="shared" si="4"/>
        <v>1652.2043170000002</v>
      </c>
      <c r="BD88">
        <v>6.24</v>
      </c>
      <c r="BE88">
        <v>1.85</v>
      </c>
      <c r="BF88">
        <v>2.17</v>
      </c>
      <c r="BG88">
        <v>1.72</v>
      </c>
      <c r="BH88">
        <v>6.06</v>
      </c>
      <c r="BI88">
        <v>0.74</v>
      </c>
      <c r="BJ88">
        <v>0.39</v>
      </c>
      <c r="BK88">
        <v>1.89</v>
      </c>
      <c r="BL88">
        <v>0</v>
      </c>
      <c r="BM88">
        <v>0.15</v>
      </c>
      <c r="BN88">
        <v>3.39</v>
      </c>
      <c r="BO88">
        <v>1.82</v>
      </c>
      <c r="BP88">
        <v>0.25</v>
      </c>
      <c r="BQ88">
        <v>1.93</v>
      </c>
      <c r="BR88">
        <v>2.1</v>
      </c>
      <c r="BS88">
        <v>1.57</v>
      </c>
      <c r="BT88">
        <v>2.7850269999999999</v>
      </c>
      <c r="BU88">
        <v>1.2977050000000001</v>
      </c>
      <c r="BV88">
        <v>1.968296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1.78051</v>
      </c>
      <c r="CL88">
        <v>2.5782639999999999</v>
      </c>
      <c r="CM88">
        <v>1.7016530000000001</v>
      </c>
      <c r="CN88">
        <v>1.712971</v>
      </c>
      <c r="CO88">
        <v>4.1526560000000003</v>
      </c>
      <c r="CP88">
        <v>4.1165589999999996</v>
      </c>
      <c r="CQ88">
        <v>3.425942</v>
      </c>
      <c r="CR88">
        <v>0.31178099999999997</v>
      </c>
      <c r="CS88">
        <v>2.164676</v>
      </c>
      <c r="CT88">
        <v>0</v>
      </c>
      <c r="CU88">
        <v>0.51749400000000001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76.089703999999983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282.46534400000002</v>
      </c>
      <c r="L89">
        <v>0</v>
      </c>
      <c r="M89">
        <v>45.430869999999999</v>
      </c>
      <c r="N89">
        <v>56.98592</v>
      </c>
      <c r="O89">
        <v>121.747843</v>
      </c>
      <c r="P89">
        <v>120.890046</v>
      </c>
      <c r="Q89">
        <v>0</v>
      </c>
      <c r="R89">
        <v>14.32859</v>
      </c>
      <c r="S89">
        <v>18.090142</v>
      </c>
      <c r="T89">
        <v>0</v>
      </c>
      <c r="U89">
        <v>335.92333500000001</v>
      </c>
      <c r="V89">
        <v>15.904076999999999</v>
      </c>
      <c r="W89">
        <v>44.663753999999997</v>
      </c>
      <c r="X89">
        <v>141.753342</v>
      </c>
      <c r="Y89">
        <v>0</v>
      </c>
      <c r="Z89">
        <v>12.617376</v>
      </c>
      <c r="AA89">
        <v>0</v>
      </c>
      <c r="AB89">
        <v>0</v>
      </c>
      <c r="AC89">
        <v>0</v>
      </c>
      <c r="AD89">
        <v>17.946522000000002</v>
      </c>
      <c r="AE89">
        <v>48.700355999999999</v>
      </c>
      <c r="AF89">
        <v>8.7240439999999992</v>
      </c>
      <c r="AG89">
        <v>41.326151000000003</v>
      </c>
      <c r="AH89">
        <v>22.991605</v>
      </c>
      <c r="AI89">
        <v>0</v>
      </c>
      <c r="AJ89">
        <v>0</v>
      </c>
      <c r="AK89">
        <v>51.017029999999998</v>
      </c>
      <c r="AL89">
        <v>11.185411999999999</v>
      </c>
      <c r="AM89">
        <v>10.398852</v>
      </c>
      <c r="AN89">
        <v>0.63591299999999995</v>
      </c>
      <c r="AO89">
        <v>4.8110749999999998</v>
      </c>
      <c r="AP89">
        <v>7.3985440000000002</v>
      </c>
      <c r="AQ89">
        <v>30.03312</v>
      </c>
      <c r="AR89">
        <v>23.379629000000001</v>
      </c>
      <c r="AS89">
        <v>22.660567</v>
      </c>
      <c r="AT89">
        <v>10.82694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75.714675</v>
      </c>
      <c r="BA89">
        <f t="shared" si="4"/>
        <v>1598.551074</v>
      </c>
      <c r="BD89">
        <v>6.24</v>
      </c>
      <c r="BE89">
        <v>1.85</v>
      </c>
      <c r="BF89">
        <v>2.17</v>
      </c>
      <c r="BG89">
        <v>1.72</v>
      </c>
      <c r="BH89">
        <v>6.06</v>
      </c>
      <c r="BI89">
        <v>0.74</v>
      </c>
      <c r="BJ89">
        <v>0.39</v>
      </c>
      <c r="BK89">
        <v>1.89</v>
      </c>
      <c r="BL89">
        <v>0</v>
      </c>
      <c r="BM89">
        <v>0.15</v>
      </c>
      <c r="BN89">
        <v>3.39</v>
      </c>
      <c r="BO89">
        <v>1.82</v>
      </c>
      <c r="BP89">
        <v>0.25</v>
      </c>
      <c r="BQ89">
        <v>1.93</v>
      </c>
      <c r="BR89">
        <v>2.1</v>
      </c>
      <c r="BS89">
        <v>1.57</v>
      </c>
      <c r="BT89">
        <v>2.7850269999999999</v>
      </c>
      <c r="BU89">
        <v>1.2977050000000001</v>
      </c>
      <c r="BV89">
        <v>1.968296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1.78051</v>
      </c>
      <c r="CL89">
        <v>2.5782639999999999</v>
      </c>
      <c r="CM89">
        <v>1.7016530000000001</v>
      </c>
      <c r="CN89">
        <v>1.712971</v>
      </c>
      <c r="CO89">
        <v>4.1526560000000003</v>
      </c>
      <c r="CP89">
        <v>4.1165589999999996</v>
      </c>
      <c r="CQ89">
        <v>3.425942</v>
      </c>
      <c r="CR89">
        <v>0.31178099999999997</v>
      </c>
      <c r="CS89">
        <v>2.164676</v>
      </c>
      <c r="CT89">
        <v>0</v>
      </c>
      <c r="CU89">
        <v>0.26683299999999999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75.714675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282.46534400000002</v>
      </c>
      <c r="L90">
        <v>0</v>
      </c>
      <c r="M90">
        <v>45.430869999999999</v>
      </c>
      <c r="N90">
        <v>56.98592</v>
      </c>
      <c r="O90">
        <v>121.747843</v>
      </c>
      <c r="P90">
        <v>120.890046</v>
      </c>
      <c r="Q90">
        <v>0</v>
      </c>
      <c r="R90">
        <v>14.32859</v>
      </c>
      <c r="S90">
        <v>18.090142</v>
      </c>
      <c r="T90">
        <v>0</v>
      </c>
      <c r="U90">
        <v>335.92333500000001</v>
      </c>
      <c r="V90">
        <v>15.904076999999999</v>
      </c>
      <c r="W90">
        <v>44.663753999999997</v>
      </c>
      <c r="X90">
        <v>141.753342</v>
      </c>
      <c r="Y90">
        <v>0</v>
      </c>
      <c r="Z90">
        <v>12.617376</v>
      </c>
      <c r="AA90">
        <v>0</v>
      </c>
      <c r="AB90">
        <v>0</v>
      </c>
      <c r="AC90">
        <v>0</v>
      </c>
      <c r="AD90">
        <v>17.946522000000002</v>
      </c>
      <c r="AE90">
        <v>46.132123999999997</v>
      </c>
      <c r="AF90">
        <v>8.7240439999999992</v>
      </c>
      <c r="AG90">
        <v>41.326151000000003</v>
      </c>
      <c r="AH90">
        <v>22.991605</v>
      </c>
      <c r="AI90">
        <v>0</v>
      </c>
      <c r="AJ90">
        <v>0</v>
      </c>
      <c r="AK90">
        <v>51.017029999999998</v>
      </c>
      <c r="AL90">
        <v>11.185411999999999</v>
      </c>
      <c r="AM90">
        <v>10.398852</v>
      </c>
      <c r="AN90">
        <v>0.63591299999999995</v>
      </c>
      <c r="AO90">
        <v>4.8110749999999998</v>
      </c>
      <c r="AP90">
        <v>7.3985440000000002</v>
      </c>
      <c r="AQ90">
        <v>15.01656</v>
      </c>
      <c r="AR90">
        <v>23.379629000000001</v>
      </c>
      <c r="AS90">
        <v>22.660567</v>
      </c>
      <c r="AT90">
        <v>10.82694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75.447841999999994</v>
      </c>
      <c r="BA90">
        <f t="shared" si="4"/>
        <v>1580.699449</v>
      </c>
      <c r="BD90">
        <v>6.24</v>
      </c>
      <c r="BE90">
        <v>1.85</v>
      </c>
      <c r="BF90">
        <v>2.17</v>
      </c>
      <c r="BG90">
        <v>1.72</v>
      </c>
      <c r="BH90">
        <v>6.06</v>
      </c>
      <c r="BI90">
        <v>0.74</v>
      </c>
      <c r="BJ90">
        <v>0.39</v>
      </c>
      <c r="BK90">
        <v>1.89</v>
      </c>
      <c r="BL90">
        <v>0</v>
      </c>
      <c r="BM90">
        <v>0.15</v>
      </c>
      <c r="BN90">
        <v>3.39</v>
      </c>
      <c r="BO90">
        <v>1.82</v>
      </c>
      <c r="BP90">
        <v>0.25</v>
      </c>
      <c r="BQ90">
        <v>1.93</v>
      </c>
      <c r="BR90">
        <v>2.1</v>
      </c>
      <c r="BS90">
        <v>1.57</v>
      </c>
      <c r="BT90">
        <v>2.7850269999999999</v>
      </c>
      <c r="BU90">
        <v>1.2977050000000001</v>
      </c>
      <c r="BV90">
        <v>1.968296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1.78051</v>
      </c>
      <c r="CL90">
        <v>2.5782639999999999</v>
      </c>
      <c r="CM90">
        <v>1.7016530000000001</v>
      </c>
      <c r="CN90">
        <v>1.712971</v>
      </c>
      <c r="CO90">
        <v>4.1526560000000003</v>
      </c>
      <c r="CP90">
        <v>4.1165589999999996</v>
      </c>
      <c r="CQ90">
        <v>3.425942</v>
      </c>
      <c r="CR90">
        <v>0.31178099999999997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75.447841999999994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282.46534400000002</v>
      </c>
      <c r="L91">
        <v>0</v>
      </c>
      <c r="M91">
        <v>45.430869999999999</v>
      </c>
      <c r="N91">
        <v>56.98592</v>
      </c>
      <c r="O91">
        <v>121.747843</v>
      </c>
      <c r="P91">
        <v>120.890046</v>
      </c>
      <c r="Q91">
        <v>0</v>
      </c>
      <c r="R91">
        <v>14.32859</v>
      </c>
      <c r="S91">
        <v>18.090142</v>
      </c>
      <c r="T91">
        <v>0</v>
      </c>
      <c r="U91">
        <v>335.92333500000001</v>
      </c>
      <c r="V91">
        <v>12.438717</v>
      </c>
      <c r="W91">
        <v>44.663753999999997</v>
      </c>
      <c r="X91">
        <v>141.753342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17.946522000000002</v>
      </c>
      <c r="AE91">
        <v>30.333451</v>
      </c>
      <c r="AF91">
        <v>8.7240439999999992</v>
      </c>
      <c r="AG91">
        <v>41.326151000000003</v>
      </c>
      <c r="AH91">
        <v>22.991605</v>
      </c>
      <c r="AI91">
        <v>0</v>
      </c>
      <c r="AJ91">
        <v>0</v>
      </c>
      <c r="AK91">
        <v>51.017029999999998</v>
      </c>
      <c r="AL91">
        <v>11.185411999999999</v>
      </c>
      <c r="AM91">
        <v>5.1994259999999999</v>
      </c>
      <c r="AN91">
        <v>0.63591299999999995</v>
      </c>
      <c r="AO91">
        <v>4.8110749999999998</v>
      </c>
      <c r="AP91">
        <v>7.3985440000000002</v>
      </c>
      <c r="AQ91">
        <v>0</v>
      </c>
      <c r="AR91">
        <v>23.379629000000001</v>
      </c>
      <c r="AS91">
        <v>18.128453</v>
      </c>
      <c r="AT91">
        <v>10.82694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75.47784399999999</v>
      </c>
      <c r="BA91">
        <f t="shared" si="4"/>
        <v>1530.4086299999999</v>
      </c>
      <c r="BD91">
        <v>6.24</v>
      </c>
      <c r="BE91">
        <v>1.85</v>
      </c>
      <c r="BF91">
        <v>2.17</v>
      </c>
      <c r="BG91">
        <v>1.72</v>
      </c>
      <c r="BH91">
        <v>6.06</v>
      </c>
      <c r="BI91">
        <v>0.77</v>
      </c>
      <c r="BJ91">
        <v>0.39</v>
      </c>
      <c r="BK91">
        <v>1.89</v>
      </c>
      <c r="BL91">
        <v>0</v>
      </c>
      <c r="BM91">
        <v>0.15</v>
      </c>
      <c r="BN91">
        <v>3.39</v>
      </c>
      <c r="BO91">
        <v>1.82</v>
      </c>
      <c r="BP91">
        <v>0.25</v>
      </c>
      <c r="BQ91">
        <v>1.93</v>
      </c>
      <c r="BR91">
        <v>2.1</v>
      </c>
      <c r="BS91">
        <v>1.57</v>
      </c>
      <c r="BT91">
        <v>2.7850269999999999</v>
      </c>
      <c r="BU91">
        <v>1.297706</v>
      </c>
      <c r="BV91">
        <v>1.968296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1.78051</v>
      </c>
      <c r="CL91">
        <v>2.5782639999999999</v>
      </c>
      <c r="CM91">
        <v>1.701654</v>
      </c>
      <c r="CN91">
        <v>1.712971</v>
      </c>
      <c r="CO91">
        <v>4.1526560000000003</v>
      </c>
      <c r="CP91">
        <v>4.1165589999999996</v>
      </c>
      <c r="CQ91">
        <v>3.425942</v>
      </c>
      <c r="CR91">
        <v>0.31178099999999997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75.47784399999999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282.46534400000002</v>
      </c>
      <c r="L92">
        <v>0</v>
      </c>
      <c r="M92">
        <v>45.430869999999999</v>
      </c>
      <c r="N92">
        <v>56.98592</v>
      </c>
      <c r="O92">
        <v>121.747843</v>
      </c>
      <c r="P92">
        <v>120.890046</v>
      </c>
      <c r="Q92">
        <v>0</v>
      </c>
      <c r="R92">
        <v>14.32859</v>
      </c>
      <c r="S92">
        <v>18.090142</v>
      </c>
      <c r="T92">
        <v>0</v>
      </c>
      <c r="U92">
        <v>335.92333500000001</v>
      </c>
      <c r="V92">
        <v>12.438717</v>
      </c>
      <c r="W92">
        <v>44.663753999999997</v>
      </c>
      <c r="X92">
        <v>141.753342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17.946522000000002</v>
      </c>
      <c r="AE92">
        <v>30.333451</v>
      </c>
      <c r="AF92">
        <v>8.7240439999999992</v>
      </c>
      <c r="AG92">
        <v>41.326151000000003</v>
      </c>
      <c r="AH92">
        <v>22.991605</v>
      </c>
      <c r="AI92">
        <v>0</v>
      </c>
      <c r="AJ92">
        <v>0</v>
      </c>
      <c r="AK92">
        <v>51.017029999999998</v>
      </c>
      <c r="AL92">
        <v>11.185411999999999</v>
      </c>
      <c r="AM92">
        <v>5.1994259999999999</v>
      </c>
      <c r="AN92">
        <v>0.63591299999999995</v>
      </c>
      <c r="AO92">
        <v>4.8110749999999998</v>
      </c>
      <c r="AP92">
        <v>7.3985440000000002</v>
      </c>
      <c r="AQ92">
        <v>0</v>
      </c>
      <c r="AR92">
        <v>23.379629000000001</v>
      </c>
      <c r="AS92">
        <v>18.128453</v>
      </c>
      <c r="AT92">
        <v>10.82694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75.47784399999999</v>
      </c>
      <c r="BA92">
        <f t="shared" si="4"/>
        <v>1530.4086299999999</v>
      </c>
      <c r="BD92">
        <v>6.24</v>
      </c>
      <c r="BE92">
        <v>1.85</v>
      </c>
      <c r="BF92">
        <v>2.17</v>
      </c>
      <c r="BG92">
        <v>1.72</v>
      </c>
      <c r="BH92">
        <v>6.06</v>
      </c>
      <c r="BI92">
        <v>0.77</v>
      </c>
      <c r="BJ92">
        <v>0.39</v>
      </c>
      <c r="BK92">
        <v>1.89</v>
      </c>
      <c r="BL92">
        <v>0</v>
      </c>
      <c r="BM92">
        <v>0.15</v>
      </c>
      <c r="BN92">
        <v>3.39</v>
      </c>
      <c r="BO92">
        <v>1.82</v>
      </c>
      <c r="BP92">
        <v>0.25</v>
      </c>
      <c r="BQ92">
        <v>1.93</v>
      </c>
      <c r="BR92">
        <v>2.1</v>
      </c>
      <c r="BS92">
        <v>1.57</v>
      </c>
      <c r="BT92">
        <v>2.7850269999999999</v>
      </c>
      <c r="BU92">
        <v>1.297706</v>
      </c>
      <c r="BV92">
        <v>1.968296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1.78051</v>
      </c>
      <c r="CL92">
        <v>2.5782639999999999</v>
      </c>
      <c r="CM92">
        <v>1.701654</v>
      </c>
      <c r="CN92">
        <v>1.712971</v>
      </c>
      <c r="CO92">
        <v>4.1526560000000003</v>
      </c>
      <c r="CP92">
        <v>4.1165589999999996</v>
      </c>
      <c r="CQ92">
        <v>3.425942</v>
      </c>
      <c r="CR92">
        <v>0.31178099999999997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75.47784399999999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242.99874399999999</v>
      </c>
      <c r="L93">
        <v>0</v>
      </c>
      <c r="M93">
        <v>45.430869999999999</v>
      </c>
      <c r="N93">
        <v>56.98592</v>
      </c>
      <c r="O93">
        <v>121.747843</v>
      </c>
      <c r="P93">
        <v>120.890046</v>
      </c>
      <c r="Q93">
        <v>0</v>
      </c>
      <c r="R93">
        <v>11.482096</v>
      </c>
      <c r="S93">
        <v>14.218883999999999</v>
      </c>
      <c r="T93">
        <v>0</v>
      </c>
      <c r="U93">
        <v>335.92333500000001</v>
      </c>
      <c r="V93">
        <v>12.438717</v>
      </c>
      <c r="W93">
        <v>44.663753999999997</v>
      </c>
      <c r="X93">
        <v>141.753342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17.946522000000002</v>
      </c>
      <c r="AE93">
        <v>30.333451</v>
      </c>
      <c r="AF93">
        <v>8.7240439999999992</v>
      </c>
      <c r="AG93">
        <v>41.326151000000003</v>
      </c>
      <c r="AH93">
        <v>17.592766000000001</v>
      </c>
      <c r="AI93">
        <v>0</v>
      </c>
      <c r="AJ93">
        <v>0</v>
      </c>
      <c r="AK93">
        <v>51.017029999999998</v>
      </c>
      <c r="AL93">
        <v>11.185411999999999</v>
      </c>
      <c r="AM93">
        <v>5.1994259999999999</v>
      </c>
      <c r="AN93">
        <v>0.63591299999999995</v>
      </c>
      <c r="AO93">
        <v>5.660088</v>
      </c>
      <c r="AP93">
        <v>7.3985440000000002</v>
      </c>
      <c r="AQ93">
        <v>0</v>
      </c>
      <c r="AR93">
        <v>23.379629000000001</v>
      </c>
      <c r="AS93">
        <v>20.718232</v>
      </c>
      <c r="AT93">
        <v>10.82694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75.44858099999999</v>
      </c>
      <c r="BA93">
        <f t="shared" si="4"/>
        <v>1475.9262800000001</v>
      </c>
      <c r="BD93">
        <v>6.24</v>
      </c>
      <c r="BE93">
        <v>1.85</v>
      </c>
      <c r="BF93">
        <v>2.17</v>
      </c>
      <c r="BG93">
        <v>1.72</v>
      </c>
      <c r="BH93">
        <v>6.06</v>
      </c>
      <c r="BI93">
        <v>0.77</v>
      </c>
      <c r="BJ93">
        <v>0.39</v>
      </c>
      <c r="BK93">
        <v>1.89</v>
      </c>
      <c r="BL93">
        <v>0</v>
      </c>
      <c r="BM93">
        <v>0.15</v>
      </c>
      <c r="BN93">
        <v>3.39</v>
      </c>
      <c r="BO93">
        <v>1.82</v>
      </c>
      <c r="BP93">
        <v>0.25</v>
      </c>
      <c r="BQ93">
        <v>1.93</v>
      </c>
      <c r="BR93">
        <v>2.1</v>
      </c>
      <c r="BS93">
        <v>1.57</v>
      </c>
      <c r="BT93">
        <v>2.7850269999999999</v>
      </c>
      <c r="BU93">
        <v>1.297706</v>
      </c>
      <c r="BV93">
        <v>1.968296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1.78051</v>
      </c>
      <c r="CL93">
        <v>2.5782639999999999</v>
      </c>
      <c r="CM93">
        <v>1.701654</v>
      </c>
      <c r="CN93">
        <v>1.712971</v>
      </c>
      <c r="CO93">
        <v>4.1526560000000003</v>
      </c>
      <c r="CP93">
        <v>4.1165589999999996</v>
      </c>
      <c r="CQ93">
        <v>3.425942</v>
      </c>
      <c r="CR93">
        <v>0.31178099999999997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75.44858099999999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242.99874399999999</v>
      </c>
      <c r="L94">
        <v>0</v>
      </c>
      <c r="M94">
        <v>45.430869999999999</v>
      </c>
      <c r="N94">
        <v>56.98592</v>
      </c>
      <c r="O94">
        <v>121.747843</v>
      </c>
      <c r="P94">
        <v>120.890046</v>
      </c>
      <c r="Q94">
        <v>0</v>
      </c>
      <c r="R94">
        <v>11.482096</v>
      </c>
      <c r="S94">
        <v>14.218883999999999</v>
      </c>
      <c r="T94">
        <v>0</v>
      </c>
      <c r="U94">
        <v>335.92333500000001</v>
      </c>
      <c r="V94">
        <v>12.438717</v>
      </c>
      <c r="W94">
        <v>44.663753999999997</v>
      </c>
      <c r="X94">
        <v>141.753342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17.946522000000002</v>
      </c>
      <c r="AE94">
        <v>30.333451</v>
      </c>
      <c r="AF94">
        <v>8.7240439999999992</v>
      </c>
      <c r="AG94">
        <v>41.326151000000003</v>
      </c>
      <c r="AH94">
        <v>0</v>
      </c>
      <c r="AI94">
        <v>0</v>
      </c>
      <c r="AJ94">
        <v>0</v>
      </c>
      <c r="AK94">
        <v>51.017029999999998</v>
      </c>
      <c r="AL94">
        <v>11.185411999999999</v>
      </c>
      <c r="AM94">
        <v>5.1994259999999999</v>
      </c>
      <c r="AN94">
        <v>0.63591299999999995</v>
      </c>
      <c r="AO94">
        <v>5.660088</v>
      </c>
      <c r="AP94">
        <v>7.3985440000000002</v>
      </c>
      <c r="AQ94">
        <v>0</v>
      </c>
      <c r="AR94">
        <v>23.379629000000001</v>
      </c>
      <c r="AS94">
        <v>20.718232</v>
      </c>
      <c r="AT94">
        <v>10.82694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75.323475999999985</v>
      </c>
      <c r="BA94">
        <f t="shared" si="4"/>
        <v>1458.2084090000001</v>
      </c>
      <c r="BD94">
        <v>6.24</v>
      </c>
      <c r="BE94">
        <v>1.85</v>
      </c>
      <c r="BF94">
        <v>2.17</v>
      </c>
      <c r="BG94">
        <v>1.72</v>
      </c>
      <c r="BH94">
        <v>6.06</v>
      </c>
      <c r="BI94">
        <v>0.74</v>
      </c>
      <c r="BJ94">
        <v>0.39</v>
      </c>
      <c r="BK94">
        <v>1.89</v>
      </c>
      <c r="BL94">
        <v>0</v>
      </c>
      <c r="BM94">
        <v>0.15</v>
      </c>
      <c r="BN94">
        <v>3.39</v>
      </c>
      <c r="BO94">
        <v>1.82</v>
      </c>
      <c r="BP94">
        <v>0.25</v>
      </c>
      <c r="BQ94">
        <v>1.93</v>
      </c>
      <c r="BR94">
        <v>2.1</v>
      </c>
      <c r="BS94">
        <v>1.57</v>
      </c>
      <c r="BT94">
        <v>2.7850269999999999</v>
      </c>
      <c r="BU94">
        <v>1.297706</v>
      </c>
      <c r="BV94">
        <v>1.968296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1.78051</v>
      </c>
      <c r="CL94">
        <v>2.5782639999999999</v>
      </c>
      <c r="CM94">
        <v>1.701654</v>
      </c>
      <c r="CN94">
        <v>1.712971</v>
      </c>
      <c r="CO94">
        <v>4.1526560000000003</v>
      </c>
      <c r="CP94">
        <v>4.1165589999999996</v>
      </c>
      <c r="CQ94">
        <v>3.425942</v>
      </c>
      <c r="CR94">
        <v>0.31178099999999997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75.323475999999985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242.99874399999999</v>
      </c>
      <c r="L95">
        <v>0</v>
      </c>
      <c r="M95">
        <v>45.430869999999999</v>
      </c>
      <c r="N95">
        <v>56.98592</v>
      </c>
      <c r="O95">
        <v>121.747843</v>
      </c>
      <c r="P95">
        <v>120.890046</v>
      </c>
      <c r="Q95">
        <v>0</v>
      </c>
      <c r="R95">
        <v>11.482096</v>
      </c>
      <c r="S95">
        <v>14.218883999999999</v>
      </c>
      <c r="T95">
        <v>0</v>
      </c>
      <c r="U95">
        <v>335.92333500000001</v>
      </c>
      <c r="V95">
        <v>12.438717</v>
      </c>
      <c r="W95">
        <v>44.663753999999997</v>
      </c>
      <c r="X95">
        <v>141.753342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17.946522000000002</v>
      </c>
      <c r="AE95">
        <v>30.333451</v>
      </c>
      <c r="AF95">
        <v>8.7240439999999992</v>
      </c>
      <c r="AG95">
        <v>41.326151000000003</v>
      </c>
      <c r="AH95">
        <v>0</v>
      </c>
      <c r="AI95">
        <v>0</v>
      </c>
      <c r="AJ95">
        <v>0</v>
      </c>
      <c r="AK95">
        <v>51.017029999999998</v>
      </c>
      <c r="AL95">
        <v>11.185411999999999</v>
      </c>
      <c r="AM95">
        <v>5.1994259999999999</v>
      </c>
      <c r="AN95">
        <v>0.63591299999999995</v>
      </c>
      <c r="AO95">
        <v>5.660088</v>
      </c>
      <c r="AP95">
        <v>7.3985440000000002</v>
      </c>
      <c r="AQ95">
        <v>0</v>
      </c>
      <c r="AR95">
        <v>23.379629000000001</v>
      </c>
      <c r="AS95">
        <v>20.718232</v>
      </c>
      <c r="AT95">
        <v>10.82694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75.323475999999985</v>
      </c>
      <c r="BA95">
        <f t="shared" si="4"/>
        <v>1458.2084090000001</v>
      </c>
      <c r="BD95">
        <v>6.24</v>
      </c>
      <c r="BE95">
        <v>1.85</v>
      </c>
      <c r="BF95">
        <v>2.17</v>
      </c>
      <c r="BG95">
        <v>1.72</v>
      </c>
      <c r="BH95">
        <v>6.06</v>
      </c>
      <c r="BI95">
        <v>0.74</v>
      </c>
      <c r="BJ95">
        <v>0.39</v>
      </c>
      <c r="BK95">
        <v>1.89</v>
      </c>
      <c r="BL95">
        <v>0</v>
      </c>
      <c r="BM95">
        <v>0.15</v>
      </c>
      <c r="BN95">
        <v>3.39</v>
      </c>
      <c r="BO95">
        <v>1.82</v>
      </c>
      <c r="BP95">
        <v>0.25</v>
      </c>
      <c r="BQ95">
        <v>1.93</v>
      </c>
      <c r="BR95">
        <v>2.1</v>
      </c>
      <c r="BS95">
        <v>1.57</v>
      </c>
      <c r="BT95">
        <v>2.7850269999999999</v>
      </c>
      <c r="BU95">
        <v>1.297706</v>
      </c>
      <c r="BV95">
        <v>1.968296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1.78051</v>
      </c>
      <c r="CL95">
        <v>2.5782639999999999</v>
      </c>
      <c r="CM95">
        <v>1.701654</v>
      </c>
      <c r="CN95">
        <v>1.712971</v>
      </c>
      <c r="CO95">
        <v>4.1526560000000003</v>
      </c>
      <c r="CP95">
        <v>4.1165589999999996</v>
      </c>
      <c r="CQ95">
        <v>3.425942</v>
      </c>
      <c r="CR95">
        <v>0.31178099999999997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75.323475999999985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242.99874399999999</v>
      </c>
      <c r="L96">
        <v>0</v>
      </c>
      <c r="M96">
        <v>45.430869999999999</v>
      </c>
      <c r="N96">
        <v>56.98592</v>
      </c>
      <c r="O96">
        <v>121.747843</v>
      </c>
      <c r="P96">
        <v>120.890046</v>
      </c>
      <c r="Q96">
        <v>0</v>
      </c>
      <c r="R96">
        <v>11.482096</v>
      </c>
      <c r="S96">
        <v>14.218883999999999</v>
      </c>
      <c r="T96">
        <v>0</v>
      </c>
      <c r="U96">
        <v>335.92333500000001</v>
      </c>
      <c r="V96">
        <v>12.438717</v>
      </c>
      <c r="W96">
        <v>44.663753999999997</v>
      </c>
      <c r="X96">
        <v>141.753342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17.946522000000002</v>
      </c>
      <c r="AE96">
        <v>30.333451</v>
      </c>
      <c r="AF96">
        <v>8.7240439999999992</v>
      </c>
      <c r="AG96">
        <v>41.326151000000003</v>
      </c>
      <c r="AH96">
        <v>0</v>
      </c>
      <c r="AI96">
        <v>0</v>
      </c>
      <c r="AJ96">
        <v>0</v>
      </c>
      <c r="AK96">
        <v>51.017029999999998</v>
      </c>
      <c r="AL96">
        <v>11.185411999999999</v>
      </c>
      <c r="AM96">
        <v>5.1994259999999999</v>
      </c>
      <c r="AN96">
        <v>0.63591299999999995</v>
      </c>
      <c r="AO96">
        <v>5.660088</v>
      </c>
      <c r="AP96">
        <v>7.3985440000000002</v>
      </c>
      <c r="AQ96">
        <v>0</v>
      </c>
      <c r="AR96">
        <v>23.379629000000001</v>
      </c>
      <c r="AS96">
        <v>20.718232</v>
      </c>
      <c r="AT96">
        <v>10.82694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75.323475999999985</v>
      </c>
      <c r="BA96">
        <f t="shared" si="4"/>
        <v>1458.2084090000001</v>
      </c>
      <c r="BD96">
        <v>6.24</v>
      </c>
      <c r="BE96">
        <v>1.85</v>
      </c>
      <c r="BF96">
        <v>2.17</v>
      </c>
      <c r="BG96">
        <v>1.72</v>
      </c>
      <c r="BH96">
        <v>6.06</v>
      </c>
      <c r="BI96">
        <v>0.74</v>
      </c>
      <c r="BJ96">
        <v>0.39</v>
      </c>
      <c r="BK96">
        <v>1.89</v>
      </c>
      <c r="BL96">
        <v>0</v>
      </c>
      <c r="BM96">
        <v>0.15</v>
      </c>
      <c r="BN96">
        <v>3.39</v>
      </c>
      <c r="BO96">
        <v>1.82</v>
      </c>
      <c r="BP96">
        <v>0.25</v>
      </c>
      <c r="BQ96">
        <v>1.93</v>
      </c>
      <c r="BR96">
        <v>2.1</v>
      </c>
      <c r="BS96">
        <v>1.57</v>
      </c>
      <c r="BT96">
        <v>2.7850269999999999</v>
      </c>
      <c r="BU96">
        <v>1.297706</v>
      </c>
      <c r="BV96">
        <v>1.968296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1.78051</v>
      </c>
      <c r="CL96">
        <v>2.5782639999999999</v>
      </c>
      <c r="CM96">
        <v>1.701654</v>
      </c>
      <c r="CN96">
        <v>1.712971</v>
      </c>
      <c r="CO96">
        <v>4.1526560000000003</v>
      </c>
      <c r="CP96">
        <v>4.1165589999999996</v>
      </c>
      <c r="CQ96">
        <v>3.425942</v>
      </c>
      <c r="CR96">
        <v>0.31178099999999997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75.323475999999985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242.99874399999999</v>
      </c>
      <c r="L97">
        <v>0</v>
      </c>
      <c r="M97">
        <v>45.430869999999999</v>
      </c>
      <c r="N97">
        <v>56.98592</v>
      </c>
      <c r="O97">
        <v>121.747843</v>
      </c>
      <c r="P97">
        <v>120.890046</v>
      </c>
      <c r="Q97">
        <v>0</v>
      </c>
      <c r="R97">
        <v>11.36692</v>
      </c>
      <c r="S97">
        <v>14.011418000000001</v>
      </c>
      <c r="T97">
        <v>0</v>
      </c>
      <c r="U97">
        <v>335.92333500000001</v>
      </c>
      <c r="V97">
        <v>12.438717</v>
      </c>
      <c r="W97">
        <v>44.663753999999997</v>
      </c>
      <c r="X97">
        <v>141.753342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17.946522000000002</v>
      </c>
      <c r="AE97">
        <v>30.333451</v>
      </c>
      <c r="AF97">
        <v>8.7240439999999992</v>
      </c>
      <c r="AG97">
        <v>41.326151000000003</v>
      </c>
      <c r="AH97">
        <v>0</v>
      </c>
      <c r="AI97">
        <v>0</v>
      </c>
      <c r="AJ97">
        <v>0</v>
      </c>
      <c r="AK97">
        <v>51.017029999999998</v>
      </c>
      <c r="AL97">
        <v>11.185411999999999</v>
      </c>
      <c r="AM97">
        <v>5.1994259999999999</v>
      </c>
      <c r="AN97">
        <v>0.63591299999999995</v>
      </c>
      <c r="AO97">
        <v>5.660088</v>
      </c>
      <c r="AP97">
        <v>7.3985440000000002</v>
      </c>
      <c r="AQ97">
        <v>0</v>
      </c>
      <c r="AR97">
        <v>23.379629000000001</v>
      </c>
      <c r="AS97">
        <v>20.718232</v>
      </c>
      <c r="AT97">
        <v>10.82694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75.293475999999984</v>
      </c>
      <c r="BA97">
        <f t="shared" si="4"/>
        <v>1457.8557670000002</v>
      </c>
      <c r="BD97">
        <v>6.24</v>
      </c>
      <c r="BE97">
        <v>1.85</v>
      </c>
      <c r="BF97">
        <v>2.17</v>
      </c>
      <c r="BG97">
        <v>1.72</v>
      </c>
      <c r="BH97">
        <v>6.06</v>
      </c>
      <c r="BI97">
        <v>0.74</v>
      </c>
      <c r="BJ97">
        <v>0.39</v>
      </c>
      <c r="BK97">
        <v>1.86</v>
      </c>
      <c r="BL97">
        <v>0</v>
      </c>
      <c r="BM97">
        <v>0.15</v>
      </c>
      <c r="BN97">
        <v>3.39</v>
      </c>
      <c r="BO97">
        <v>1.82</v>
      </c>
      <c r="BP97">
        <v>0.25</v>
      </c>
      <c r="BQ97">
        <v>1.93</v>
      </c>
      <c r="BR97">
        <v>2.1</v>
      </c>
      <c r="BS97">
        <v>1.57</v>
      </c>
      <c r="BT97">
        <v>2.7850269999999999</v>
      </c>
      <c r="BU97">
        <v>1.297706</v>
      </c>
      <c r="BV97">
        <v>1.968296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1.78051</v>
      </c>
      <c r="CL97">
        <v>2.5782639999999999</v>
      </c>
      <c r="CM97">
        <v>1.701654</v>
      </c>
      <c r="CN97">
        <v>1.712971</v>
      </c>
      <c r="CO97">
        <v>4.1526560000000003</v>
      </c>
      <c r="CP97">
        <v>4.1165589999999996</v>
      </c>
      <c r="CQ97">
        <v>3.425942</v>
      </c>
      <c r="CR97">
        <v>0.31178099999999997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75.293475999999984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242.99874399999999</v>
      </c>
      <c r="L98">
        <v>0</v>
      </c>
      <c r="M98">
        <v>45.430869999999999</v>
      </c>
      <c r="N98">
        <v>56.98592</v>
      </c>
      <c r="O98">
        <v>121.747843</v>
      </c>
      <c r="P98">
        <v>120.890046</v>
      </c>
      <c r="Q98">
        <v>0</v>
      </c>
      <c r="R98">
        <v>11.36692</v>
      </c>
      <c r="S98">
        <v>14.011418000000001</v>
      </c>
      <c r="T98">
        <v>0</v>
      </c>
      <c r="U98">
        <v>335.92333500000001</v>
      </c>
      <c r="V98">
        <v>12.438717</v>
      </c>
      <c r="W98">
        <v>44.663753999999997</v>
      </c>
      <c r="X98">
        <v>141.753342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17.946522000000002</v>
      </c>
      <c r="AE98">
        <v>30.333451</v>
      </c>
      <c r="AF98">
        <v>8.7240439999999992</v>
      </c>
      <c r="AG98">
        <v>41.326151000000003</v>
      </c>
      <c r="AH98">
        <v>0</v>
      </c>
      <c r="AI98">
        <v>0</v>
      </c>
      <c r="AJ98">
        <v>0</v>
      </c>
      <c r="AK98">
        <v>51.017029999999998</v>
      </c>
      <c r="AL98">
        <v>11.185411999999999</v>
      </c>
      <c r="AM98">
        <v>5.1994259999999999</v>
      </c>
      <c r="AN98">
        <v>0.63591299999999995</v>
      </c>
      <c r="AO98">
        <v>5.660088</v>
      </c>
      <c r="AP98">
        <v>7.3985440000000002</v>
      </c>
      <c r="AQ98">
        <v>0</v>
      </c>
      <c r="AR98">
        <v>23.379629000000001</v>
      </c>
      <c r="AS98">
        <v>20.718232</v>
      </c>
      <c r="AT98">
        <v>10.82694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75.293475999999984</v>
      </c>
      <c r="BA98">
        <f t="shared" si="4"/>
        <v>1457.8557670000002</v>
      </c>
      <c r="BD98">
        <v>6.24</v>
      </c>
      <c r="BE98">
        <v>1.85</v>
      </c>
      <c r="BF98">
        <v>2.17</v>
      </c>
      <c r="BG98">
        <v>1.72</v>
      </c>
      <c r="BH98">
        <v>6.06</v>
      </c>
      <c r="BI98">
        <v>0.74</v>
      </c>
      <c r="BJ98">
        <v>0.39</v>
      </c>
      <c r="BK98">
        <v>1.86</v>
      </c>
      <c r="BL98">
        <v>0</v>
      </c>
      <c r="BM98">
        <v>0.15</v>
      </c>
      <c r="BN98">
        <v>3.39</v>
      </c>
      <c r="BO98">
        <v>1.82</v>
      </c>
      <c r="BP98">
        <v>0.25</v>
      </c>
      <c r="BQ98">
        <v>1.93</v>
      </c>
      <c r="BR98">
        <v>2.1</v>
      </c>
      <c r="BS98">
        <v>1.57</v>
      </c>
      <c r="BT98">
        <v>2.7850269999999999</v>
      </c>
      <c r="BU98">
        <v>1.297706</v>
      </c>
      <c r="BV98">
        <v>1.968296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1.78051</v>
      </c>
      <c r="CL98">
        <v>2.5782639999999999</v>
      </c>
      <c r="CM98">
        <v>1.701654</v>
      </c>
      <c r="CN98">
        <v>1.712971</v>
      </c>
      <c r="CO98">
        <v>4.1526560000000003</v>
      </c>
      <c r="CP98">
        <v>4.1165589999999996</v>
      </c>
      <c r="CQ98">
        <v>3.425942</v>
      </c>
      <c r="CR98">
        <v>0.31178099999999997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75.293475999999984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4.8129999999999999E-4</v>
      </c>
      <c r="E99">
        <f t="shared" si="6"/>
        <v>0</v>
      </c>
      <c r="F99">
        <f t="shared" si="6"/>
        <v>0</v>
      </c>
      <c r="G99">
        <f t="shared" si="6"/>
        <v>2.4064999999999998E-3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6.6200773329999985</v>
      </c>
      <c r="L99">
        <f t="shared" si="6"/>
        <v>0</v>
      </c>
      <c r="M99">
        <f t="shared" si="6"/>
        <v>1.0903408800000014</v>
      </c>
      <c r="N99">
        <f t="shared" si="6"/>
        <v>1.3676620800000014</v>
      </c>
      <c r="O99">
        <f t="shared" si="6"/>
        <v>2.9219482319999956</v>
      </c>
      <c r="P99">
        <f t="shared" si="6"/>
        <v>2.9013611040000069</v>
      </c>
      <c r="Q99">
        <f t="shared" si="6"/>
        <v>0</v>
      </c>
      <c r="R99">
        <f t="shared" si="6"/>
        <v>0.35817727750000022</v>
      </c>
      <c r="S99">
        <f t="shared" si="6"/>
        <v>0.44483800274999963</v>
      </c>
      <c r="T99">
        <f t="shared" si="6"/>
        <v>0</v>
      </c>
      <c r="U99">
        <f t="shared" si="6"/>
        <v>7.6557274582499932</v>
      </c>
      <c r="V99">
        <f t="shared" si="6"/>
        <v>0.28040835825000021</v>
      </c>
      <c r="W99">
        <f t="shared" si="6"/>
        <v>1.0409081642500013</v>
      </c>
      <c r="X99">
        <f t="shared" si="6"/>
        <v>3.3130560974999996</v>
      </c>
      <c r="Y99">
        <f t="shared" si="6"/>
        <v>0</v>
      </c>
      <c r="Z99">
        <f t="shared" si="6"/>
        <v>0.10882486799999991</v>
      </c>
      <c r="AA99">
        <f t="shared" si="6"/>
        <v>0.15207559099999995</v>
      </c>
      <c r="AB99">
        <f t="shared" si="6"/>
        <v>0.18542453175000001</v>
      </c>
      <c r="AC99">
        <f t="shared" si="6"/>
        <v>0.1502252335</v>
      </c>
      <c r="AD99">
        <f t="shared" si="6"/>
        <v>0.2530069474999998</v>
      </c>
      <c r="AE99">
        <f t="shared" si="6"/>
        <v>0.49817764550000032</v>
      </c>
      <c r="AF99">
        <f t="shared" si="6"/>
        <v>0.22469259775000022</v>
      </c>
      <c r="AG99">
        <f t="shared" si="6"/>
        <v>0.99182762400000224</v>
      </c>
      <c r="AH99">
        <f t="shared" si="6"/>
        <v>0.97737590849999967</v>
      </c>
      <c r="AI99">
        <f t="shared" si="6"/>
        <v>0.10410422824999994</v>
      </c>
      <c r="AJ99">
        <f t="shared" si="6"/>
        <v>0</v>
      </c>
      <c r="AK99">
        <f t="shared" si="6"/>
        <v>1.2244087199999998</v>
      </c>
      <c r="AL99">
        <f t="shared" si="6"/>
        <v>0.42001221900000085</v>
      </c>
      <c r="AM99">
        <f t="shared" si="6"/>
        <v>0.13078919799999997</v>
      </c>
      <c r="AN99">
        <f t="shared" si="6"/>
        <v>1.5261912000000018E-2</v>
      </c>
      <c r="AO99">
        <f t="shared" si="6"/>
        <v>0.1386014084999998</v>
      </c>
      <c r="AP99">
        <f t="shared" si="6"/>
        <v>0.17509886350000023</v>
      </c>
      <c r="AQ99">
        <f t="shared" si="6"/>
        <v>0.43798300000000001</v>
      </c>
      <c r="AR99">
        <f t="shared" si="6"/>
        <v>0.55739160399999976</v>
      </c>
      <c r="AS99">
        <f t="shared" si="6"/>
        <v>0.46072168650000012</v>
      </c>
      <c r="AT99">
        <f t="shared" si="6"/>
        <v>0.29128754900000015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1.8220683972499983</v>
      </c>
      <c r="BA99">
        <f t="shared" si="4"/>
        <v>37.316752521000012</v>
      </c>
      <c r="BD99">
        <f t="shared" ref="BD99:DJ99" si="7">SUM(BD3:BD98)/4000</f>
        <v>0.14976000000000017</v>
      </c>
      <c r="BE99">
        <f t="shared" si="7"/>
        <v>4.4399999999999919E-2</v>
      </c>
      <c r="BF99">
        <f t="shared" si="7"/>
        <v>5.1830000000000001E-2</v>
      </c>
      <c r="BG99">
        <f t="shared" si="7"/>
        <v>4.1279999999999976E-2</v>
      </c>
      <c r="BH99">
        <f t="shared" si="7"/>
        <v>0.14543999999999987</v>
      </c>
      <c r="BI99">
        <f t="shared" si="7"/>
        <v>1.79875E-2</v>
      </c>
      <c r="BJ99">
        <f t="shared" si="7"/>
        <v>9.3150000000000125E-3</v>
      </c>
      <c r="BK99">
        <f t="shared" si="7"/>
        <v>4.4895000000000032E-2</v>
      </c>
      <c r="BL99">
        <f t="shared" si="7"/>
        <v>0</v>
      </c>
      <c r="BM99">
        <f t="shared" si="7"/>
        <v>3.3050000000000032E-3</v>
      </c>
      <c r="BN99">
        <f t="shared" si="7"/>
        <v>8.1229999999999802E-2</v>
      </c>
      <c r="BO99">
        <f t="shared" si="7"/>
        <v>4.3679999999999899E-2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4.7239104000000039E-2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4.2732240000000012E-2</v>
      </c>
      <c r="CL99">
        <f t="shared" si="7"/>
        <v>6.1878335999999902E-2</v>
      </c>
      <c r="CM99">
        <f t="shared" si="7"/>
        <v>4.083969199999999E-2</v>
      </c>
      <c r="CN99">
        <f t="shared" si="7"/>
        <v>4.1111304000000029E-2</v>
      </c>
      <c r="CO99">
        <f t="shared" si="7"/>
        <v>9.9663743999999915E-2</v>
      </c>
      <c r="CP99">
        <f t="shared" si="7"/>
        <v>9.8797415999999916E-2</v>
      </c>
      <c r="CQ99">
        <f t="shared" si="7"/>
        <v>8.2222608000000058E-2</v>
      </c>
      <c r="CR99">
        <f t="shared" si="7"/>
        <v>7.4827439999999978E-3</v>
      </c>
      <c r="CS99">
        <f t="shared" si="7"/>
        <v>5.1952223999999873E-2</v>
      </c>
      <c r="CT99">
        <f t="shared" si="7"/>
        <v>4.3153824999999993E-3</v>
      </c>
      <c r="CU99">
        <f t="shared" si="7"/>
        <v>5.6600877499999999E-3</v>
      </c>
      <c r="CV99">
        <f t="shared" si="7"/>
        <v>5.2870109999999994E-3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1.8220683972499983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223.02</v>
      </c>
      <c r="C3" s="75">
        <v>75.36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35.130000000000003</v>
      </c>
      <c r="J3">
        <v>270.73</v>
      </c>
      <c r="K3">
        <v>100.83</v>
      </c>
      <c r="L3">
        <v>2.4</v>
      </c>
      <c r="M3">
        <v>5.09</v>
      </c>
      <c r="N3" s="135">
        <v>0</v>
      </c>
      <c r="O3" s="135">
        <v>0</v>
      </c>
      <c r="P3" s="135">
        <v>0</v>
      </c>
      <c r="Q3">
        <v>2.2999999999999998</v>
      </c>
      <c r="R3">
        <v>0</v>
      </c>
      <c r="S3">
        <v>2.77</v>
      </c>
      <c r="T3">
        <v>7.75</v>
      </c>
      <c r="U3">
        <v>2.58</v>
      </c>
      <c r="V3">
        <v>2.59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1.66</v>
      </c>
      <c r="AD3">
        <v>5.6</v>
      </c>
      <c r="AE3">
        <v>5.6</v>
      </c>
      <c r="AF3">
        <v>1.73</v>
      </c>
    </row>
    <row r="4" spans="1:32">
      <c r="A4" t="s">
        <v>46</v>
      </c>
      <c r="B4" s="75">
        <v>223.02</v>
      </c>
      <c r="C4" s="75">
        <v>75.36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35.130000000000003</v>
      </c>
      <c r="J4">
        <v>270.73</v>
      </c>
      <c r="K4">
        <v>100.83</v>
      </c>
      <c r="L4">
        <v>2.4</v>
      </c>
      <c r="M4">
        <v>5.14</v>
      </c>
      <c r="N4" s="135">
        <v>0</v>
      </c>
      <c r="O4" s="135">
        <v>0</v>
      </c>
      <c r="P4" s="135">
        <v>0</v>
      </c>
      <c r="Q4">
        <v>2.2999999999999998</v>
      </c>
      <c r="R4">
        <v>0</v>
      </c>
      <c r="S4">
        <v>2.77</v>
      </c>
      <c r="T4">
        <v>7.77</v>
      </c>
      <c r="U4">
        <v>2.59</v>
      </c>
      <c r="V4">
        <v>2.59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1.66</v>
      </c>
      <c r="AD4">
        <v>5.59</v>
      </c>
      <c r="AE4">
        <v>5.59</v>
      </c>
      <c r="AF4">
        <v>1.73</v>
      </c>
    </row>
    <row r="5" spans="1:32">
      <c r="A5" t="s">
        <v>47</v>
      </c>
      <c r="B5" s="75">
        <v>223.02</v>
      </c>
      <c r="C5" s="75">
        <v>75.36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35.130000000000003</v>
      </c>
      <c r="J5">
        <v>270.73</v>
      </c>
      <c r="K5">
        <v>100.83</v>
      </c>
      <c r="L5">
        <v>2.4</v>
      </c>
      <c r="M5">
        <v>5.14</v>
      </c>
      <c r="N5" s="135">
        <v>0</v>
      </c>
      <c r="O5" s="135">
        <v>0</v>
      </c>
      <c r="P5" s="135">
        <v>0</v>
      </c>
      <c r="Q5">
        <v>2.2999999999999998</v>
      </c>
      <c r="R5">
        <v>0</v>
      </c>
      <c r="S5">
        <v>2.77</v>
      </c>
      <c r="T5">
        <v>7.79</v>
      </c>
      <c r="U5">
        <v>2.6</v>
      </c>
      <c r="V5">
        <v>2.59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1.66</v>
      </c>
      <c r="AD5">
        <v>5.57</v>
      </c>
      <c r="AE5">
        <v>5.57</v>
      </c>
      <c r="AF5">
        <v>1.73</v>
      </c>
    </row>
    <row r="6" spans="1:32">
      <c r="A6" t="s">
        <v>48</v>
      </c>
      <c r="B6" s="75">
        <v>223.02</v>
      </c>
      <c r="C6" s="75">
        <v>75.36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35.130000000000003</v>
      </c>
      <c r="J6">
        <v>270.73</v>
      </c>
      <c r="K6">
        <v>100.83</v>
      </c>
      <c r="L6">
        <v>2.4</v>
      </c>
      <c r="M6">
        <v>5.0999999999999996</v>
      </c>
      <c r="N6" s="135">
        <v>0</v>
      </c>
      <c r="O6" s="135">
        <v>0</v>
      </c>
      <c r="P6" s="135">
        <v>0</v>
      </c>
      <c r="Q6">
        <v>2.2999999999999998</v>
      </c>
      <c r="R6">
        <v>0</v>
      </c>
      <c r="S6">
        <v>2.77</v>
      </c>
      <c r="T6">
        <v>7.8</v>
      </c>
      <c r="U6">
        <v>2.6</v>
      </c>
      <c r="V6">
        <v>2.6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1.67</v>
      </c>
      <c r="AD6">
        <v>5.45</v>
      </c>
      <c r="AE6">
        <v>5.45</v>
      </c>
      <c r="AF6">
        <v>1.73</v>
      </c>
    </row>
    <row r="7" spans="1:32">
      <c r="A7" t="s">
        <v>49</v>
      </c>
      <c r="B7" s="75">
        <v>223.02</v>
      </c>
      <c r="C7" s="75">
        <v>75.36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35.130000000000003</v>
      </c>
      <c r="J7">
        <v>270.73</v>
      </c>
      <c r="K7">
        <v>100.83</v>
      </c>
      <c r="L7">
        <v>2.4</v>
      </c>
      <c r="M7">
        <v>5.31</v>
      </c>
      <c r="N7" s="135">
        <v>0</v>
      </c>
      <c r="O7" s="135">
        <v>0</v>
      </c>
      <c r="P7" s="135">
        <v>0</v>
      </c>
      <c r="Q7">
        <v>2.2999999999999998</v>
      </c>
      <c r="R7">
        <v>0</v>
      </c>
      <c r="S7">
        <v>2.77</v>
      </c>
      <c r="T7">
        <v>7.82</v>
      </c>
      <c r="U7">
        <v>2.61</v>
      </c>
      <c r="V7">
        <v>2.59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1.7</v>
      </c>
      <c r="AD7">
        <v>5.42</v>
      </c>
      <c r="AE7">
        <v>5.42</v>
      </c>
      <c r="AF7">
        <v>1.73</v>
      </c>
    </row>
    <row r="8" spans="1:32">
      <c r="A8" t="s">
        <v>50</v>
      </c>
      <c r="B8" s="75">
        <v>223.02</v>
      </c>
      <c r="C8" s="75">
        <v>75.36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35.130000000000003</v>
      </c>
      <c r="J8">
        <v>270.73</v>
      </c>
      <c r="K8">
        <v>71.95</v>
      </c>
      <c r="L8">
        <v>2.4</v>
      </c>
      <c r="M8">
        <v>5.34</v>
      </c>
      <c r="N8" s="135">
        <v>0</v>
      </c>
      <c r="O8" s="135">
        <v>0</v>
      </c>
      <c r="P8" s="135">
        <v>0</v>
      </c>
      <c r="Q8">
        <v>2.2999999999999998</v>
      </c>
      <c r="R8">
        <v>0</v>
      </c>
      <c r="S8">
        <v>2.77</v>
      </c>
      <c r="T8">
        <v>7.97</v>
      </c>
      <c r="U8">
        <v>2.66</v>
      </c>
      <c r="V8">
        <v>2.65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1.7</v>
      </c>
      <c r="AD8">
        <v>5.39</v>
      </c>
      <c r="AE8">
        <v>5.39</v>
      </c>
      <c r="AF8">
        <v>1.73</v>
      </c>
    </row>
    <row r="9" spans="1:32">
      <c r="A9" t="s">
        <v>51</v>
      </c>
      <c r="B9" s="75">
        <v>223.02</v>
      </c>
      <c r="C9" s="75">
        <v>75.36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35.130000000000003</v>
      </c>
      <c r="J9">
        <v>270.73</v>
      </c>
      <c r="K9">
        <v>52.94</v>
      </c>
      <c r="L9">
        <v>2.4</v>
      </c>
      <c r="M9">
        <v>5.38</v>
      </c>
      <c r="N9" s="135">
        <v>0</v>
      </c>
      <c r="O9" s="135">
        <v>0</v>
      </c>
      <c r="P9" s="135">
        <v>0</v>
      </c>
      <c r="Q9">
        <v>2.2999999999999998</v>
      </c>
      <c r="R9">
        <v>0</v>
      </c>
      <c r="S9">
        <v>2.77</v>
      </c>
      <c r="T9">
        <v>8</v>
      </c>
      <c r="U9">
        <v>2.67</v>
      </c>
      <c r="V9">
        <v>2.66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1.7</v>
      </c>
      <c r="AD9">
        <v>5.34</v>
      </c>
      <c r="AE9">
        <v>5.34</v>
      </c>
      <c r="AF9">
        <v>1.73</v>
      </c>
    </row>
    <row r="10" spans="1:32">
      <c r="A10" t="s">
        <v>52</v>
      </c>
      <c r="B10" s="75">
        <v>223.02</v>
      </c>
      <c r="C10" s="75">
        <v>75.36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35.130000000000003</v>
      </c>
      <c r="J10">
        <v>270.73</v>
      </c>
      <c r="K10">
        <v>52.94</v>
      </c>
      <c r="L10">
        <v>2.4</v>
      </c>
      <c r="M10">
        <v>5.12</v>
      </c>
      <c r="N10" s="135">
        <v>0</v>
      </c>
      <c r="O10" s="135">
        <v>0</v>
      </c>
      <c r="P10" s="135">
        <v>0</v>
      </c>
      <c r="Q10">
        <v>2.2999999999999998</v>
      </c>
      <c r="R10">
        <v>0</v>
      </c>
      <c r="S10">
        <v>2.77</v>
      </c>
      <c r="T10">
        <v>8.0299999999999994</v>
      </c>
      <c r="U10">
        <v>2.68</v>
      </c>
      <c r="V10">
        <v>2.68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1.7</v>
      </c>
      <c r="AD10">
        <v>5.23</v>
      </c>
      <c r="AE10">
        <v>5.23</v>
      </c>
      <c r="AF10">
        <v>1.73</v>
      </c>
    </row>
    <row r="11" spans="1:32">
      <c r="A11" t="s">
        <v>53</v>
      </c>
      <c r="B11" s="75">
        <v>223.02</v>
      </c>
      <c r="C11" s="75">
        <v>73.94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35.130000000000003</v>
      </c>
      <c r="J11">
        <v>270.73</v>
      </c>
      <c r="K11">
        <v>52.94</v>
      </c>
      <c r="L11">
        <v>2.4</v>
      </c>
      <c r="M11">
        <v>6.33</v>
      </c>
      <c r="N11" s="135">
        <v>0</v>
      </c>
      <c r="O11" s="135">
        <v>0</v>
      </c>
      <c r="P11" s="135">
        <v>0</v>
      </c>
      <c r="Q11">
        <v>2.2999999999999998</v>
      </c>
      <c r="R11">
        <v>0</v>
      </c>
      <c r="S11">
        <v>2.77</v>
      </c>
      <c r="T11">
        <v>7.01</v>
      </c>
      <c r="U11">
        <v>2.34</v>
      </c>
      <c r="V11">
        <v>2.33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1.7</v>
      </c>
      <c r="AD11">
        <v>5.25</v>
      </c>
      <c r="AE11">
        <v>5.25</v>
      </c>
      <c r="AF11">
        <v>1.73</v>
      </c>
    </row>
    <row r="12" spans="1:32">
      <c r="A12" t="s">
        <v>54</v>
      </c>
      <c r="B12" s="75">
        <v>223.02</v>
      </c>
      <c r="C12" s="75">
        <v>73.94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35.130000000000003</v>
      </c>
      <c r="J12">
        <v>270.73</v>
      </c>
      <c r="K12">
        <v>52.94</v>
      </c>
      <c r="L12">
        <v>2.4</v>
      </c>
      <c r="M12">
        <v>6.46</v>
      </c>
      <c r="N12" s="135">
        <v>0</v>
      </c>
      <c r="O12" s="135">
        <v>0</v>
      </c>
      <c r="P12" s="135">
        <v>0</v>
      </c>
      <c r="Q12">
        <v>2.2999999999999998</v>
      </c>
      <c r="R12">
        <v>0</v>
      </c>
      <c r="S12">
        <v>2.77</v>
      </c>
      <c r="T12">
        <v>7.02</v>
      </c>
      <c r="U12">
        <v>2.34</v>
      </c>
      <c r="V12">
        <v>2.34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1.7</v>
      </c>
      <c r="AD12">
        <v>5.26</v>
      </c>
      <c r="AE12">
        <v>5.26</v>
      </c>
      <c r="AF12">
        <v>1.73</v>
      </c>
    </row>
    <row r="13" spans="1:32">
      <c r="A13" t="s">
        <v>55</v>
      </c>
      <c r="B13" s="75">
        <v>223.02</v>
      </c>
      <c r="C13" s="75">
        <v>55.51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35.130000000000003</v>
      </c>
      <c r="J13">
        <v>270.73</v>
      </c>
      <c r="K13">
        <v>52.94</v>
      </c>
      <c r="L13">
        <v>2.4</v>
      </c>
      <c r="M13">
        <v>6.66</v>
      </c>
      <c r="N13" s="135">
        <v>0</v>
      </c>
      <c r="O13" s="135">
        <v>0</v>
      </c>
      <c r="P13" s="135">
        <v>0</v>
      </c>
      <c r="Q13">
        <v>2.2999999999999998</v>
      </c>
      <c r="R13">
        <v>0</v>
      </c>
      <c r="S13">
        <v>2.77</v>
      </c>
      <c r="T13">
        <v>7.2</v>
      </c>
      <c r="U13">
        <v>2.4</v>
      </c>
      <c r="V13">
        <v>2.39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1.71</v>
      </c>
      <c r="AD13">
        <v>5.34</v>
      </c>
      <c r="AE13">
        <v>5.34</v>
      </c>
      <c r="AF13">
        <v>1.73</v>
      </c>
    </row>
    <row r="14" spans="1:32">
      <c r="A14" t="s">
        <v>56</v>
      </c>
      <c r="B14" s="75">
        <v>223.02</v>
      </c>
      <c r="C14" s="75">
        <v>55.51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35.130000000000003</v>
      </c>
      <c r="J14">
        <v>270.73</v>
      </c>
      <c r="K14">
        <v>52.94</v>
      </c>
      <c r="L14">
        <v>2.4</v>
      </c>
      <c r="M14">
        <v>6.89</v>
      </c>
      <c r="N14" s="135">
        <v>0</v>
      </c>
      <c r="O14" s="135">
        <v>0</v>
      </c>
      <c r="P14" s="135">
        <v>0</v>
      </c>
      <c r="Q14">
        <v>2.2999999999999998</v>
      </c>
      <c r="R14">
        <v>0</v>
      </c>
      <c r="S14">
        <v>2.77</v>
      </c>
      <c r="T14">
        <v>7.2</v>
      </c>
      <c r="U14">
        <v>2.4</v>
      </c>
      <c r="V14">
        <v>2.39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1.7</v>
      </c>
      <c r="AD14">
        <v>7.83</v>
      </c>
      <c r="AE14">
        <v>7.83</v>
      </c>
      <c r="AF14">
        <v>1.73</v>
      </c>
    </row>
    <row r="15" spans="1:32">
      <c r="A15" t="s">
        <v>57</v>
      </c>
      <c r="B15" s="75">
        <v>223.02</v>
      </c>
      <c r="C15" s="75">
        <v>55.51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35.130000000000003</v>
      </c>
      <c r="J15">
        <v>270.73</v>
      </c>
      <c r="K15">
        <v>52.94</v>
      </c>
      <c r="L15">
        <v>2.3199999999999998</v>
      </c>
      <c r="M15">
        <v>6.89</v>
      </c>
      <c r="N15" s="135">
        <v>0</v>
      </c>
      <c r="O15" s="135">
        <v>0</v>
      </c>
      <c r="P15" s="135">
        <v>0</v>
      </c>
      <c r="Q15">
        <v>2.2200000000000002</v>
      </c>
      <c r="R15">
        <v>0</v>
      </c>
      <c r="S15">
        <v>2.77</v>
      </c>
      <c r="T15">
        <v>7.11</v>
      </c>
      <c r="U15">
        <v>2.37</v>
      </c>
      <c r="V15">
        <v>2.37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1.69</v>
      </c>
      <c r="AD15">
        <v>7.86</v>
      </c>
      <c r="AE15">
        <v>7.86</v>
      </c>
      <c r="AF15">
        <v>1.73</v>
      </c>
    </row>
    <row r="16" spans="1:32">
      <c r="A16" t="s">
        <v>58</v>
      </c>
      <c r="B16" s="75">
        <v>223.02</v>
      </c>
      <c r="C16" s="75">
        <v>55.51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35.130000000000003</v>
      </c>
      <c r="J16">
        <v>270.73</v>
      </c>
      <c r="K16">
        <v>52.94</v>
      </c>
      <c r="L16">
        <v>2.3199999999999998</v>
      </c>
      <c r="M16">
        <v>6.89</v>
      </c>
      <c r="N16" s="135">
        <v>0</v>
      </c>
      <c r="O16" s="135">
        <v>0</v>
      </c>
      <c r="P16" s="135">
        <v>0</v>
      </c>
      <c r="Q16">
        <v>2.2200000000000002</v>
      </c>
      <c r="R16">
        <v>0</v>
      </c>
      <c r="S16">
        <v>2.77</v>
      </c>
      <c r="T16">
        <v>6.76</v>
      </c>
      <c r="U16">
        <v>2.25</v>
      </c>
      <c r="V16">
        <v>2.25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1.66</v>
      </c>
      <c r="AD16">
        <v>7.89</v>
      </c>
      <c r="AE16">
        <v>7.89</v>
      </c>
      <c r="AF16">
        <v>1.73</v>
      </c>
    </row>
    <row r="17" spans="1:32">
      <c r="A17" t="s">
        <v>59</v>
      </c>
      <c r="B17" s="75">
        <v>223.02</v>
      </c>
      <c r="C17" s="75">
        <v>55.51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35.130000000000003</v>
      </c>
      <c r="J17">
        <v>270.73</v>
      </c>
      <c r="K17">
        <v>52.94</v>
      </c>
      <c r="L17">
        <v>2.3199999999999998</v>
      </c>
      <c r="M17">
        <v>6.94</v>
      </c>
      <c r="N17" s="135">
        <v>0</v>
      </c>
      <c r="O17" s="135">
        <v>0</v>
      </c>
      <c r="P17" s="135">
        <v>0</v>
      </c>
      <c r="Q17">
        <v>2.2200000000000002</v>
      </c>
      <c r="R17">
        <v>0</v>
      </c>
      <c r="S17">
        <v>2.77</v>
      </c>
      <c r="T17">
        <v>7.09</v>
      </c>
      <c r="U17">
        <v>2.36</v>
      </c>
      <c r="V17">
        <v>2.37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1.48</v>
      </c>
      <c r="AD17">
        <v>7.92</v>
      </c>
      <c r="AE17">
        <v>7.92</v>
      </c>
      <c r="AF17">
        <v>1.73</v>
      </c>
    </row>
    <row r="18" spans="1:32">
      <c r="A18" t="s">
        <v>60</v>
      </c>
      <c r="B18" s="75">
        <v>223.02</v>
      </c>
      <c r="C18" s="75">
        <v>55.51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35.130000000000003</v>
      </c>
      <c r="J18">
        <v>270.73</v>
      </c>
      <c r="K18">
        <v>52.94</v>
      </c>
      <c r="L18">
        <v>2.3199999999999998</v>
      </c>
      <c r="M18">
        <v>7.04</v>
      </c>
      <c r="N18" s="135">
        <v>0</v>
      </c>
      <c r="O18" s="135">
        <v>0</v>
      </c>
      <c r="P18" s="135">
        <v>0</v>
      </c>
      <c r="Q18">
        <v>2.2200000000000002</v>
      </c>
      <c r="R18">
        <v>0</v>
      </c>
      <c r="S18">
        <v>2.77</v>
      </c>
      <c r="T18">
        <v>7.16</v>
      </c>
      <c r="U18">
        <v>2.39</v>
      </c>
      <c r="V18">
        <v>2.39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1.45</v>
      </c>
      <c r="AD18">
        <v>8.0399999999999991</v>
      </c>
      <c r="AE18">
        <v>8.0399999999999991</v>
      </c>
      <c r="AF18">
        <v>1.73</v>
      </c>
    </row>
    <row r="19" spans="1:32">
      <c r="A19" t="s">
        <v>61</v>
      </c>
      <c r="B19" s="75">
        <v>223.02</v>
      </c>
      <c r="C19" s="75">
        <v>55.51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35.130000000000003</v>
      </c>
      <c r="J19">
        <v>270.73</v>
      </c>
      <c r="K19">
        <v>52.94</v>
      </c>
      <c r="L19">
        <v>2.3199999999999998</v>
      </c>
      <c r="M19">
        <v>7.04</v>
      </c>
      <c r="N19" s="135">
        <v>0</v>
      </c>
      <c r="O19" s="135">
        <v>0</v>
      </c>
      <c r="P19" s="135">
        <v>0</v>
      </c>
      <c r="Q19">
        <v>2.2200000000000002</v>
      </c>
      <c r="R19">
        <v>0</v>
      </c>
      <c r="S19">
        <v>2.77</v>
      </c>
      <c r="T19">
        <v>7.03</v>
      </c>
      <c r="U19">
        <v>2.34</v>
      </c>
      <c r="V19">
        <v>2.35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1.44</v>
      </c>
      <c r="AD19">
        <v>7.72</v>
      </c>
      <c r="AE19">
        <v>7.72</v>
      </c>
      <c r="AF19">
        <v>1.73</v>
      </c>
    </row>
    <row r="20" spans="1:32">
      <c r="A20" t="s">
        <v>62</v>
      </c>
      <c r="B20" s="75">
        <v>223.02</v>
      </c>
      <c r="C20" s="75">
        <v>55.51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35.130000000000003</v>
      </c>
      <c r="J20">
        <v>270.73</v>
      </c>
      <c r="K20">
        <v>52.94</v>
      </c>
      <c r="L20">
        <v>2.3199999999999998</v>
      </c>
      <c r="M20">
        <v>7.04</v>
      </c>
      <c r="N20" s="135">
        <v>0</v>
      </c>
      <c r="O20" s="135">
        <v>0</v>
      </c>
      <c r="P20" s="135">
        <v>0</v>
      </c>
      <c r="Q20">
        <v>2.2200000000000002</v>
      </c>
      <c r="R20">
        <v>0</v>
      </c>
      <c r="S20">
        <v>2.77</v>
      </c>
      <c r="T20">
        <v>7.09</v>
      </c>
      <c r="U20">
        <v>2.36</v>
      </c>
      <c r="V20">
        <v>2.37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1.54</v>
      </c>
      <c r="AD20">
        <v>7.46</v>
      </c>
      <c r="AE20">
        <v>7.46</v>
      </c>
      <c r="AF20">
        <v>1.73</v>
      </c>
    </row>
    <row r="21" spans="1:32">
      <c r="A21" t="s">
        <v>63</v>
      </c>
      <c r="B21" s="75">
        <v>223.02</v>
      </c>
      <c r="C21" s="75">
        <v>55.51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35.130000000000003</v>
      </c>
      <c r="J21">
        <v>270.73</v>
      </c>
      <c r="K21">
        <v>52.94</v>
      </c>
      <c r="L21">
        <v>2.3199999999999998</v>
      </c>
      <c r="M21">
        <v>7.07</v>
      </c>
      <c r="N21" s="135">
        <v>0</v>
      </c>
      <c r="O21" s="135">
        <v>0</v>
      </c>
      <c r="P21" s="135">
        <v>0</v>
      </c>
      <c r="Q21">
        <v>2.2200000000000002</v>
      </c>
      <c r="R21">
        <v>0</v>
      </c>
      <c r="S21">
        <v>2.77</v>
      </c>
      <c r="T21">
        <v>6.83</v>
      </c>
      <c r="U21">
        <v>2.2799999999999998</v>
      </c>
      <c r="V21">
        <v>2.27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1.39</v>
      </c>
      <c r="AD21">
        <v>7.19</v>
      </c>
      <c r="AE21">
        <v>7.19</v>
      </c>
      <c r="AF21">
        <v>1.73</v>
      </c>
    </row>
    <row r="22" spans="1:32">
      <c r="A22" t="s">
        <v>64</v>
      </c>
      <c r="B22" s="75">
        <v>223.02</v>
      </c>
      <c r="C22" s="75">
        <v>66.98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35.130000000000003</v>
      </c>
      <c r="J22">
        <v>270.73</v>
      </c>
      <c r="K22">
        <v>81.819999999999993</v>
      </c>
      <c r="L22">
        <v>2.3199999999999998</v>
      </c>
      <c r="M22">
        <v>7.2</v>
      </c>
      <c r="N22" s="135">
        <v>0</v>
      </c>
      <c r="O22" s="135">
        <v>0</v>
      </c>
      <c r="P22" s="135">
        <v>0</v>
      </c>
      <c r="Q22">
        <v>2.2200000000000002</v>
      </c>
      <c r="R22">
        <v>0</v>
      </c>
      <c r="S22">
        <v>2.77</v>
      </c>
      <c r="T22">
        <v>7.24</v>
      </c>
      <c r="U22">
        <v>2.41</v>
      </c>
      <c r="V22">
        <v>2.41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1.46</v>
      </c>
      <c r="AD22">
        <v>6.88</v>
      </c>
      <c r="AE22">
        <v>6.88</v>
      </c>
      <c r="AF22">
        <v>1.73</v>
      </c>
    </row>
    <row r="23" spans="1:32">
      <c r="A23" t="s">
        <v>65</v>
      </c>
      <c r="B23" s="75">
        <v>259.3</v>
      </c>
      <c r="C23" s="75">
        <v>66.98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35.130000000000003</v>
      </c>
      <c r="J23">
        <v>270.73</v>
      </c>
      <c r="K23">
        <v>100.83</v>
      </c>
      <c r="L23">
        <v>2.3199999999999998</v>
      </c>
      <c r="M23">
        <v>8.9499999999999993</v>
      </c>
      <c r="N23" s="135">
        <v>0</v>
      </c>
      <c r="O23" s="135">
        <v>0</v>
      </c>
      <c r="P23" s="135">
        <v>0</v>
      </c>
      <c r="Q23">
        <v>2.2200000000000002</v>
      </c>
      <c r="R23">
        <v>0</v>
      </c>
      <c r="S23">
        <v>2.73</v>
      </c>
      <c r="T23">
        <v>7.12</v>
      </c>
      <c r="U23">
        <v>2.38</v>
      </c>
      <c r="V23">
        <v>2.37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1.62</v>
      </c>
      <c r="AD23">
        <v>6.57</v>
      </c>
      <c r="AE23">
        <v>6.57</v>
      </c>
      <c r="AF23">
        <v>1.73</v>
      </c>
    </row>
    <row r="24" spans="1:32">
      <c r="A24" t="s">
        <v>66</v>
      </c>
      <c r="B24" s="75">
        <v>259.3</v>
      </c>
      <c r="C24" s="75">
        <v>66.98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56.66</v>
      </c>
      <c r="J24">
        <v>270.73</v>
      </c>
      <c r="K24">
        <v>100.83</v>
      </c>
      <c r="L24">
        <v>2.3199999999999998</v>
      </c>
      <c r="M24">
        <v>8.64</v>
      </c>
      <c r="N24" s="135">
        <v>0</v>
      </c>
      <c r="O24" s="135">
        <v>0</v>
      </c>
      <c r="P24" s="135">
        <v>0</v>
      </c>
      <c r="Q24">
        <v>2.2200000000000002</v>
      </c>
      <c r="R24">
        <v>0</v>
      </c>
      <c r="S24">
        <v>2.73</v>
      </c>
      <c r="T24">
        <v>6.93</v>
      </c>
      <c r="U24">
        <v>2.31</v>
      </c>
      <c r="V24">
        <v>2.2999999999999998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1.37</v>
      </c>
      <c r="AD24">
        <v>6.24</v>
      </c>
      <c r="AE24">
        <v>6.24</v>
      </c>
      <c r="AF24">
        <v>1.73</v>
      </c>
    </row>
    <row r="25" spans="1:32">
      <c r="A25" t="s">
        <v>67</v>
      </c>
      <c r="B25" s="75">
        <v>259.3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56.66</v>
      </c>
      <c r="J25">
        <v>270.73</v>
      </c>
      <c r="K25">
        <v>100.83</v>
      </c>
      <c r="L25">
        <v>2.3199999999999998</v>
      </c>
      <c r="M25">
        <v>8.48</v>
      </c>
      <c r="N25" s="135">
        <v>0</v>
      </c>
      <c r="O25" s="135">
        <v>0</v>
      </c>
      <c r="P25" s="135">
        <v>0</v>
      </c>
      <c r="Q25">
        <v>2.2200000000000002</v>
      </c>
      <c r="R25">
        <v>0</v>
      </c>
      <c r="S25">
        <v>2.73</v>
      </c>
      <c r="T25">
        <v>6.88</v>
      </c>
      <c r="U25">
        <v>2.29</v>
      </c>
      <c r="V25">
        <v>2.29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1.53</v>
      </c>
      <c r="AD25">
        <v>6.05</v>
      </c>
      <c r="AE25">
        <v>6.05</v>
      </c>
      <c r="AF25">
        <v>1.73</v>
      </c>
    </row>
    <row r="26" spans="1:32">
      <c r="A26" t="s">
        <v>68</v>
      </c>
      <c r="B26" s="75">
        <v>259.3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56.66</v>
      </c>
      <c r="J26">
        <v>270.73</v>
      </c>
      <c r="K26">
        <v>100.83</v>
      </c>
      <c r="L26">
        <v>2.3199999999999998</v>
      </c>
      <c r="M26">
        <v>8.3699999999999992</v>
      </c>
      <c r="N26" s="135">
        <v>0</v>
      </c>
      <c r="O26" s="135">
        <v>0</v>
      </c>
      <c r="P26" s="135">
        <v>0</v>
      </c>
      <c r="Q26">
        <v>2.2200000000000002</v>
      </c>
      <c r="R26">
        <v>0</v>
      </c>
      <c r="S26">
        <v>2.73</v>
      </c>
      <c r="T26">
        <v>6.99</v>
      </c>
      <c r="U26">
        <v>2.33</v>
      </c>
      <c r="V26">
        <v>2.3199999999999998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1.6</v>
      </c>
      <c r="AD26">
        <v>5.88</v>
      </c>
      <c r="AE26">
        <v>5.88</v>
      </c>
      <c r="AF26">
        <v>1.73</v>
      </c>
    </row>
    <row r="27" spans="1:32">
      <c r="A27" t="s">
        <v>69</v>
      </c>
      <c r="B27" s="75">
        <v>259.3</v>
      </c>
      <c r="C27" s="75">
        <v>86.83</v>
      </c>
      <c r="D27" s="135">
        <f t="shared" si="0"/>
        <v>10.61</v>
      </c>
      <c r="E27" s="75"/>
      <c r="F27" s="78">
        <v>0</v>
      </c>
      <c r="G27" s="78">
        <v>0</v>
      </c>
      <c r="H27" s="78">
        <v>0</v>
      </c>
      <c r="I27">
        <v>56.66</v>
      </c>
      <c r="J27">
        <v>270.73</v>
      </c>
      <c r="K27">
        <v>100.83</v>
      </c>
      <c r="L27">
        <v>2.3199999999999998</v>
      </c>
      <c r="M27">
        <v>12</v>
      </c>
      <c r="N27" s="135">
        <v>0</v>
      </c>
      <c r="O27" s="135">
        <v>10.61</v>
      </c>
      <c r="P27" s="135">
        <v>0</v>
      </c>
      <c r="Q27">
        <v>2.15</v>
      </c>
      <c r="R27">
        <v>0</v>
      </c>
      <c r="S27">
        <v>2.73</v>
      </c>
      <c r="T27">
        <v>6.83</v>
      </c>
      <c r="U27">
        <v>2.2799999999999998</v>
      </c>
      <c r="V27">
        <v>2.27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1.63</v>
      </c>
      <c r="AD27">
        <v>5.78</v>
      </c>
      <c r="AE27">
        <v>5.78</v>
      </c>
      <c r="AF27">
        <v>1.73</v>
      </c>
    </row>
    <row r="28" spans="1:32">
      <c r="A28" t="s">
        <v>70</v>
      </c>
      <c r="B28" s="75">
        <v>259.3</v>
      </c>
      <c r="C28" s="75">
        <v>86.83</v>
      </c>
      <c r="D28" s="135">
        <f t="shared" si="0"/>
        <v>21.76</v>
      </c>
      <c r="E28" s="75"/>
      <c r="F28" s="78">
        <v>0</v>
      </c>
      <c r="G28" s="78">
        <v>0</v>
      </c>
      <c r="H28" s="78">
        <v>0</v>
      </c>
      <c r="I28">
        <v>56.66</v>
      </c>
      <c r="J28">
        <v>270.73</v>
      </c>
      <c r="K28">
        <v>100.83</v>
      </c>
      <c r="L28">
        <v>2.3199999999999998</v>
      </c>
      <c r="M28">
        <v>11.75</v>
      </c>
      <c r="N28" s="135">
        <v>3</v>
      </c>
      <c r="O28" s="135">
        <v>15.96</v>
      </c>
      <c r="P28" s="135">
        <v>2.8</v>
      </c>
      <c r="Q28">
        <v>2.15</v>
      </c>
      <c r="R28">
        <v>0</v>
      </c>
      <c r="S28">
        <v>2.73</v>
      </c>
      <c r="T28">
        <v>6.82</v>
      </c>
      <c r="U28">
        <v>2.27</v>
      </c>
      <c r="V28">
        <v>2.29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1.41</v>
      </c>
      <c r="AD28">
        <v>5.76</v>
      </c>
      <c r="AE28">
        <v>5.76</v>
      </c>
      <c r="AF28">
        <v>1.73</v>
      </c>
    </row>
    <row r="29" spans="1:32">
      <c r="A29" t="s">
        <v>71</v>
      </c>
      <c r="B29" s="75">
        <v>259.3</v>
      </c>
      <c r="C29" s="75">
        <v>86.83</v>
      </c>
      <c r="D29" s="135">
        <f t="shared" si="0"/>
        <v>43.169999999999995</v>
      </c>
      <c r="E29" s="75"/>
      <c r="F29" s="78">
        <v>0</v>
      </c>
      <c r="G29" s="78">
        <v>0</v>
      </c>
      <c r="H29" s="78">
        <v>0</v>
      </c>
      <c r="I29">
        <v>56.66</v>
      </c>
      <c r="J29">
        <v>270.73</v>
      </c>
      <c r="K29">
        <v>100.83</v>
      </c>
      <c r="L29">
        <v>2.3199999999999998</v>
      </c>
      <c r="M29">
        <v>11.34</v>
      </c>
      <c r="N29" s="135">
        <v>9.7899999999999991</v>
      </c>
      <c r="O29" s="135">
        <v>24.34</v>
      </c>
      <c r="P29" s="135">
        <v>9.0399999999999991</v>
      </c>
      <c r="Q29">
        <v>2.15</v>
      </c>
      <c r="R29">
        <v>0.02</v>
      </c>
      <c r="S29">
        <v>2.73</v>
      </c>
      <c r="T29">
        <v>6.86</v>
      </c>
      <c r="U29">
        <v>2.29</v>
      </c>
      <c r="V29">
        <v>2.2799999999999998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1.5</v>
      </c>
      <c r="AD29">
        <v>7.08</v>
      </c>
      <c r="AE29">
        <v>7.08</v>
      </c>
      <c r="AF29">
        <v>1.73</v>
      </c>
    </row>
    <row r="30" spans="1:32">
      <c r="A30" t="s">
        <v>72</v>
      </c>
      <c r="B30" s="75">
        <v>259.3</v>
      </c>
      <c r="C30" s="75">
        <v>86.83</v>
      </c>
      <c r="D30" s="135">
        <f t="shared" si="0"/>
        <v>61.32</v>
      </c>
      <c r="E30" s="75"/>
      <c r="F30" s="78">
        <v>0</v>
      </c>
      <c r="G30" s="78">
        <v>0</v>
      </c>
      <c r="H30" s="78">
        <v>0</v>
      </c>
      <c r="I30">
        <v>56.66</v>
      </c>
      <c r="J30">
        <v>270.73</v>
      </c>
      <c r="K30">
        <v>100.83</v>
      </c>
      <c r="L30">
        <v>2.3199999999999998</v>
      </c>
      <c r="M30">
        <v>11</v>
      </c>
      <c r="N30" s="135">
        <v>14.26</v>
      </c>
      <c r="O30" s="135">
        <v>33</v>
      </c>
      <c r="P30" s="135">
        <v>14.06</v>
      </c>
      <c r="Q30">
        <v>2.15</v>
      </c>
      <c r="R30">
        <v>6.23</v>
      </c>
      <c r="S30">
        <v>2.73</v>
      </c>
      <c r="T30">
        <v>7.18</v>
      </c>
      <c r="U30">
        <v>2.39</v>
      </c>
      <c r="V30">
        <v>2.4</v>
      </c>
      <c r="W30">
        <v>0.14000000000000001</v>
      </c>
      <c r="X30">
        <v>0.03</v>
      </c>
      <c r="Y30">
        <v>7.0000000000000007E-2</v>
      </c>
      <c r="Z30">
        <v>0</v>
      </c>
      <c r="AA30">
        <v>4.67</v>
      </c>
      <c r="AB30">
        <v>2.33</v>
      </c>
      <c r="AC30">
        <v>1.49</v>
      </c>
      <c r="AD30">
        <v>6.99</v>
      </c>
      <c r="AE30">
        <v>6.99</v>
      </c>
      <c r="AF30">
        <v>1.73</v>
      </c>
    </row>
    <row r="31" spans="1:32">
      <c r="A31" t="s">
        <v>73</v>
      </c>
      <c r="B31" s="75">
        <v>259.3</v>
      </c>
      <c r="C31" s="75">
        <v>86.83</v>
      </c>
      <c r="D31" s="135">
        <f t="shared" si="0"/>
        <v>80.58</v>
      </c>
      <c r="E31" s="75"/>
      <c r="F31" s="78">
        <v>0.17</v>
      </c>
      <c r="G31" s="78">
        <v>0.17</v>
      </c>
      <c r="H31" s="78">
        <v>0.18</v>
      </c>
      <c r="I31">
        <v>56.66</v>
      </c>
      <c r="J31">
        <v>270.73</v>
      </c>
      <c r="K31">
        <v>100.83</v>
      </c>
      <c r="L31">
        <v>2.4</v>
      </c>
      <c r="M31">
        <v>10.42</v>
      </c>
      <c r="N31" s="135">
        <v>24.33</v>
      </c>
      <c r="O31" s="135">
        <v>33</v>
      </c>
      <c r="P31" s="135">
        <v>23.25</v>
      </c>
      <c r="Q31">
        <v>2.15</v>
      </c>
      <c r="R31">
        <v>13.61</v>
      </c>
      <c r="S31">
        <v>2.73</v>
      </c>
      <c r="T31">
        <v>7.07</v>
      </c>
      <c r="U31">
        <v>2.36</v>
      </c>
      <c r="V31">
        <v>2.36</v>
      </c>
      <c r="W31">
        <v>2.1800000000000002</v>
      </c>
      <c r="X31">
        <v>0.44</v>
      </c>
      <c r="Y31">
        <v>0.69</v>
      </c>
      <c r="Z31">
        <v>0.2</v>
      </c>
      <c r="AA31">
        <v>4.67</v>
      </c>
      <c r="AB31">
        <v>2.33</v>
      </c>
      <c r="AC31">
        <v>1.43</v>
      </c>
      <c r="AD31">
        <v>6.91</v>
      </c>
      <c r="AE31">
        <v>6.91</v>
      </c>
      <c r="AF31">
        <v>1.73</v>
      </c>
    </row>
    <row r="32" spans="1:32">
      <c r="A32" t="s">
        <v>74</v>
      </c>
      <c r="B32" s="75">
        <v>259.3</v>
      </c>
      <c r="C32" s="75">
        <v>86.83</v>
      </c>
      <c r="D32" s="135">
        <f t="shared" si="0"/>
        <v>81.05</v>
      </c>
      <c r="E32" s="75"/>
      <c r="F32" s="78">
        <v>0.5</v>
      </c>
      <c r="G32" s="78">
        <v>0.5</v>
      </c>
      <c r="H32" s="78">
        <v>0.52</v>
      </c>
      <c r="I32">
        <v>56.66</v>
      </c>
      <c r="J32">
        <v>270.73</v>
      </c>
      <c r="K32">
        <v>100.83</v>
      </c>
      <c r="L32">
        <v>2.4</v>
      </c>
      <c r="M32">
        <v>10.029999999999999</v>
      </c>
      <c r="N32" s="135">
        <v>27.02</v>
      </c>
      <c r="O32" s="135">
        <v>27.01</v>
      </c>
      <c r="P32" s="135">
        <v>27.02</v>
      </c>
      <c r="Q32">
        <v>2.15</v>
      </c>
      <c r="R32">
        <v>23.73</v>
      </c>
      <c r="S32">
        <v>2.73</v>
      </c>
      <c r="T32">
        <v>7.14</v>
      </c>
      <c r="U32">
        <v>2.38</v>
      </c>
      <c r="V32">
        <v>2.37</v>
      </c>
      <c r="W32">
        <v>9.32</v>
      </c>
      <c r="X32">
        <v>1.86</v>
      </c>
      <c r="Y32">
        <v>2.97</v>
      </c>
      <c r="Z32">
        <v>3.1</v>
      </c>
      <c r="AA32">
        <v>8.67</v>
      </c>
      <c r="AB32">
        <v>4.33</v>
      </c>
      <c r="AC32">
        <v>1.5</v>
      </c>
      <c r="AD32">
        <v>6.58</v>
      </c>
      <c r="AE32">
        <v>6.58</v>
      </c>
      <c r="AF32">
        <v>1.73</v>
      </c>
    </row>
    <row r="33" spans="1:32">
      <c r="A33" t="s">
        <v>75</v>
      </c>
      <c r="B33" s="75">
        <v>259.3</v>
      </c>
      <c r="C33" s="75">
        <v>86.83</v>
      </c>
      <c r="D33" s="135">
        <f t="shared" si="0"/>
        <v>81.05</v>
      </c>
      <c r="E33" s="75"/>
      <c r="F33" s="78">
        <v>1.3</v>
      </c>
      <c r="G33" s="78">
        <v>1.3</v>
      </c>
      <c r="H33" s="78">
        <v>1.33</v>
      </c>
      <c r="I33">
        <v>56.66</v>
      </c>
      <c r="J33">
        <v>270.73</v>
      </c>
      <c r="K33">
        <v>100.83</v>
      </c>
      <c r="L33">
        <v>2.4</v>
      </c>
      <c r="M33">
        <v>17.010000000000002</v>
      </c>
      <c r="N33" s="135">
        <v>27.02</v>
      </c>
      <c r="O33" s="135">
        <v>27.01</v>
      </c>
      <c r="P33" s="135">
        <v>27.02</v>
      </c>
      <c r="Q33">
        <v>2.15</v>
      </c>
      <c r="R33">
        <v>32.159999999999997</v>
      </c>
      <c r="S33">
        <v>2.73</v>
      </c>
      <c r="T33">
        <v>6.91</v>
      </c>
      <c r="U33">
        <v>2.2999999999999998</v>
      </c>
      <c r="V33">
        <v>2.31</v>
      </c>
      <c r="W33">
        <v>21.53</v>
      </c>
      <c r="X33">
        <v>4.3</v>
      </c>
      <c r="Y33">
        <v>7.01</v>
      </c>
      <c r="Z33">
        <v>6.3</v>
      </c>
      <c r="AA33">
        <v>12</v>
      </c>
      <c r="AB33">
        <v>6</v>
      </c>
      <c r="AC33">
        <v>1.62</v>
      </c>
      <c r="AD33">
        <v>6.38</v>
      </c>
      <c r="AE33">
        <v>6.38</v>
      </c>
      <c r="AF33">
        <v>1.73</v>
      </c>
    </row>
    <row r="34" spans="1:32">
      <c r="A34" t="s">
        <v>76</v>
      </c>
      <c r="B34" s="75">
        <v>259.3</v>
      </c>
      <c r="C34" s="75">
        <v>86.83</v>
      </c>
      <c r="D34" s="135">
        <f t="shared" si="0"/>
        <v>81.05</v>
      </c>
      <c r="E34" s="75"/>
      <c r="F34" s="78">
        <v>2.44</v>
      </c>
      <c r="G34" s="78">
        <v>2.44</v>
      </c>
      <c r="H34" s="78">
        <v>2.4900000000000002</v>
      </c>
      <c r="I34">
        <v>56.66</v>
      </c>
      <c r="J34">
        <v>270.73</v>
      </c>
      <c r="K34">
        <v>100.83</v>
      </c>
      <c r="L34">
        <v>2.4</v>
      </c>
      <c r="M34">
        <v>16.8</v>
      </c>
      <c r="N34" s="135">
        <v>27.02</v>
      </c>
      <c r="O34" s="135">
        <v>27.01</v>
      </c>
      <c r="P34" s="135">
        <v>27.02</v>
      </c>
      <c r="Q34">
        <v>2.15</v>
      </c>
      <c r="R34">
        <v>40.72</v>
      </c>
      <c r="S34">
        <v>2.73</v>
      </c>
      <c r="T34">
        <v>6.8</v>
      </c>
      <c r="U34">
        <v>2.2599999999999998</v>
      </c>
      <c r="V34">
        <v>2.27</v>
      </c>
      <c r="W34">
        <v>39.4</v>
      </c>
      <c r="X34">
        <v>7.88</v>
      </c>
      <c r="Y34">
        <v>12.19</v>
      </c>
      <c r="Z34">
        <v>8.9600000000000009</v>
      </c>
      <c r="AA34">
        <v>15.33</v>
      </c>
      <c r="AB34">
        <v>7.67</v>
      </c>
      <c r="AC34">
        <v>1.49</v>
      </c>
      <c r="AD34">
        <v>6.21</v>
      </c>
      <c r="AE34">
        <v>6.21</v>
      </c>
      <c r="AF34">
        <v>1.73</v>
      </c>
    </row>
    <row r="35" spans="1:32">
      <c r="A35" t="s">
        <v>77</v>
      </c>
      <c r="B35" s="75">
        <v>259.3</v>
      </c>
      <c r="C35" s="75">
        <v>86.83</v>
      </c>
      <c r="D35" s="135">
        <f t="shared" si="0"/>
        <v>87.6</v>
      </c>
      <c r="E35" s="75"/>
      <c r="F35" s="78">
        <v>3.61</v>
      </c>
      <c r="G35" s="78">
        <v>3.61</v>
      </c>
      <c r="H35" s="78">
        <v>3.68</v>
      </c>
      <c r="I35">
        <v>56.66</v>
      </c>
      <c r="J35">
        <v>270.73</v>
      </c>
      <c r="K35">
        <v>100.83</v>
      </c>
      <c r="L35">
        <v>2.4</v>
      </c>
      <c r="M35">
        <v>16.25</v>
      </c>
      <c r="N35" s="135">
        <v>29.2</v>
      </c>
      <c r="O35" s="135">
        <v>29.2</v>
      </c>
      <c r="P35" s="135">
        <v>29.2</v>
      </c>
      <c r="Q35">
        <v>2.15</v>
      </c>
      <c r="R35">
        <v>49.83</v>
      </c>
      <c r="S35">
        <v>2.73</v>
      </c>
      <c r="T35">
        <v>7.2</v>
      </c>
      <c r="U35">
        <v>2.4</v>
      </c>
      <c r="V35">
        <v>2.41</v>
      </c>
      <c r="W35">
        <v>57.98</v>
      </c>
      <c r="X35">
        <v>11.59</v>
      </c>
      <c r="Y35">
        <v>18.09</v>
      </c>
      <c r="Z35">
        <v>12</v>
      </c>
      <c r="AA35">
        <v>24.67</v>
      </c>
      <c r="AB35">
        <v>12.33</v>
      </c>
      <c r="AC35">
        <v>1.49</v>
      </c>
      <c r="AD35">
        <v>6.11</v>
      </c>
      <c r="AE35">
        <v>6.11</v>
      </c>
      <c r="AF35">
        <v>1.73</v>
      </c>
    </row>
    <row r="36" spans="1:32">
      <c r="A36" t="s">
        <v>78</v>
      </c>
      <c r="B36" s="75">
        <v>259.3</v>
      </c>
      <c r="C36" s="75">
        <v>86.83</v>
      </c>
      <c r="D36" s="135">
        <f t="shared" si="0"/>
        <v>87.6</v>
      </c>
      <c r="E36" s="75"/>
      <c r="F36" s="78">
        <v>4.6399999999999997</v>
      </c>
      <c r="G36" s="78">
        <v>4.6399999999999997</v>
      </c>
      <c r="H36" s="78">
        <v>4.75</v>
      </c>
      <c r="I36">
        <v>56.66</v>
      </c>
      <c r="J36">
        <v>270.73</v>
      </c>
      <c r="K36">
        <v>100.83</v>
      </c>
      <c r="L36">
        <v>2.4</v>
      </c>
      <c r="M36">
        <v>16.170000000000002</v>
      </c>
      <c r="N36" s="135">
        <v>29.2</v>
      </c>
      <c r="O36" s="135">
        <v>29.2</v>
      </c>
      <c r="P36" s="135">
        <v>29.2</v>
      </c>
      <c r="Q36">
        <v>2.15</v>
      </c>
      <c r="R36">
        <v>58.95</v>
      </c>
      <c r="S36">
        <v>2.73</v>
      </c>
      <c r="T36">
        <v>6.93</v>
      </c>
      <c r="U36">
        <v>2.31</v>
      </c>
      <c r="V36">
        <v>2.3199999999999998</v>
      </c>
      <c r="W36">
        <v>78.08</v>
      </c>
      <c r="X36">
        <v>15.61</v>
      </c>
      <c r="Y36">
        <v>24.28</v>
      </c>
      <c r="Z36">
        <v>15.27</v>
      </c>
      <c r="AA36">
        <v>34.67</v>
      </c>
      <c r="AB36">
        <v>17.329999999999998</v>
      </c>
      <c r="AC36">
        <v>1.55</v>
      </c>
      <c r="AD36">
        <v>6.1</v>
      </c>
      <c r="AE36">
        <v>6.1</v>
      </c>
      <c r="AF36">
        <v>1.73</v>
      </c>
    </row>
    <row r="37" spans="1:32">
      <c r="A37" t="s">
        <v>79</v>
      </c>
      <c r="B37" s="75">
        <v>259.3</v>
      </c>
      <c r="C37" s="75">
        <v>86.83</v>
      </c>
      <c r="D37" s="135">
        <f t="shared" si="0"/>
        <v>87.6</v>
      </c>
      <c r="E37" s="75"/>
      <c r="F37" s="78">
        <v>5.84</v>
      </c>
      <c r="G37" s="78">
        <v>5.84</v>
      </c>
      <c r="H37" s="78">
        <v>5.99</v>
      </c>
      <c r="I37">
        <v>56.66</v>
      </c>
      <c r="J37">
        <v>270.73</v>
      </c>
      <c r="K37">
        <v>100.83</v>
      </c>
      <c r="L37">
        <v>2.4</v>
      </c>
      <c r="M37">
        <v>15.94</v>
      </c>
      <c r="N37" s="135">
        <v>29.2</v>
      </c>
      <c r="O37" s="135">
        <v>29.2</v>
      </c>
      <c r="P37" s="135">
        <v>29.2</v>
      </c>
      <c r="Q37">
        <v>2.15</v>
      </c>
      <c r="R37">
        <v>67.36</v>
      </c>
      <c r="S37">
        <v>2.73</v>
      </c>
      <c r="T37">
        <v>7.16</v>
      </c>
      <c r="U37">
        <v>2.39</v>
      </c>
      <c r="V37">
        <v>2.37</v>
      </c>
      <c r="W37">
        <v>98.76</v>
      </c>
      <c r="X37">
        <v>19.75</v>
      </c>
      <c r="Y37">
        <v>26.39</v>
      </c>
      <c r="Z37">
        <v>18.579999999999998</v>
      </c>
      <c r="AA37">
        <v>45.34</v>
      </c>
      <c r="AB37">
        <v>22.66</v>
      </c>
      <c r="AC37">
        <v>1.64</v>
      </c>
      <c r="AD37">
        <v>6.08</v>
      </c>
      <c r="AE37">
        <v>6.08</v>
      </c>
      <c r="AF37">
        <v>1.73</v>
      </c>
    </row>
    <row r="38" spans="1:32">
      <c r="A38" t="s">
        <v>80</v>
      </c>
      <c r="B38" s="75">
        <v>259.3</v>
      </c>
      <c r="C38" s="75">
        <v>86.83</v>
      </c>
      <c r="D38" s="135">
        <f t="shared" si="0"/>
        <v>87.6</v>
      </c>
      <c r="E38" s="75"/>
      <c r="F38" s="78">
        <v>7.44</v>
      </c>
      <c r="G38" s="78">
        <v>7.44</v>
      </c>
      <c r="H38" s="78">
        <v>7.63</v>
      </c>
      <c r="I38">
        <v>56.66</v>
      </c>
      <c r="J38">
        <v>270.73</v>
      </c>
      <c r="K38">
        <v>100.83</v>
      </c>
      <c r="L38">
        <v>2.4</v>
      </c>
      <c r="M38">
        <v>15.59</v>
      </c>
      <c r="N38" s="135">
        <v>29.2</v>
      </c>
      <c r="O38" s="135">
        <v>29.2</v>
      </c>
      <c r="P38" s="135">
        <v>29.2</v>
      </c>
      <c r="Q38">
        <v>2.15</v>
      </c>
      <c r="R38">
        <v>75.61</v>
      </c>
      <c r="S38">
        <v>2.73</v>
      </c>
      <c r="T38">
        <v>7.07</v>
      </c>
      <c r="U38">
        <v>2.36</v>
      </c>
      <c r="V38">
        <v>2.34</v>
      </c>
      <c r="W38">
        <v>119.21</v>
      </c>
      <c r="X38">
        <v>23.84</v>
      </c>
      <c r="Y38">
        <v>33.700000000000003</v>
      </c>
      <c r="Z38">
        <v>21.96</v>
      </c>
      <c r="AA38">
        <v>49.34</v>
      </c>
      <c r="AB38">
        <v>24.66</v>
      </c>
      <c r="AC38">
        <v>1.65</v>
      </c>
      <c r="AD38">
        <v>5.99</v>
      </c>
      <c r="AE38">
        <v>5.99</v>
      </c>
      <c r="AF38">
        <v>1.73</v>
      </c>
    </row>
    <row r="39" spans="1:32">
      <c r="A39" t="s">
        <v>81</v>
      </c>
      <c r="B39" s="75">
        <v>259.3</v>
      </c>
      <c r="C39" s="75">
        <v>86.83</v>
      </c>
      <c r="D39" s="135">
        <f t="shared" si="0"/>
        <v>87.6</v>
      </c>
      <c r="E39" s="75"/>
      <c r="F39" s="78">
        <v>9.0299999999999994</v>
      </c>
      <c r="G39" s="78">
        <v>9.0299999999999994</v>
      </c>
      <c r="H39" s="78">
        <v>9.25</v>
      </c>
      <c r="I39">
        <v>56.66</v>
      </c>
      <c r="J39">
        <v>270.73</v>
      </c>
      <c r="K39">
        <v>100.83</v>
      </c>
      <c r="L39">
        <v>2.4</v>
      </c>
      <c r="M39">
        <v>15.03</v>
      </c>
      <c r="N39" s="135">
        <v>29.2</v>
      </c>
      <c r="O39" s="135">
        <v>29.2</v>
      </c>
      <c r="P39" s="135">
        <v>29.2</v>
      </c>
      <c r="Q39">
        <v>2.15</v>
      </c>
      <c r="R39">
        <v>90.04</v>
      </c>
      <c r="S39">
        <v>2.73</v>
      </c>
      <c r="T39">
        <v>7.01</v>
      </c>
      <c r="U39">
        <v>2.34</v>
      </c>
      <c r="V39">
        <v>2.33</v>
      </c>
      <c r="W39">
        <v>137.71</v>
      </c>
      <c r="X39">
        <v>27.54</v>
      </c>
      <c r="Y39">
        <v>40.6</v>
      </c>
      <c r="Z39">
        <v>25.31</v>
      </c>
      <c r="AA39">
        <v>53.34</v>
      </c>
      <c r="AB39">
        <v>26.66</v>
      </c>
      <c r="AC39">
        <v>1.54</v>
      </c>
      <c r="AD39">
        <v>5.9</v>
      </c>
      <c r="AE39">
        <v>5.9</v>
      </c>
      <c r="AF39">
        <v>1.73</v>
      </c>
    </row>
    <row r="40" spans="1:32">
      <c r="A40" t="s">
        <v>82</v>
      </c>
      <c r="B40" s="75">
        <v>259.3</v>
      </c>
      <c r="C40" s="75">
        <v>86.83</v>
      </c>
      <c r="D40" s="135">
        <f t="shared" si="0"/>
        <v>87.6</v>
      </c>
      <c r="E40" s="75"/>
      <c r="F40" s="78">
        <v>10.07</v>
      </c>
      <c r="G40" s="78">
        <v>10.07</v>
      </c>
      <c r="H40" s="78">
        <v>10.33</v>
      </c>
      <c r="I40">
        <v>56.66</v>
      </c>
      <c r="J40">
        <v>270.73</v>
      </c>
      <c r="K40">
        <v>100.83</v>
      </c>
      <c r="L40">
        <v>2.4</v>
      </c>
      <c r="M40">
        <v>15.25</v>
      </c>
      <c r="N40" s="135">
        <v>29.2</v>
      </c>
      <c r="O40" s="135">
        <v>29.2</v>
      </c>
      <c r="P40" s="135">
        <v>29.2</v>
      </c>
      <c r="Q40">
        <v>2.15</v>
      </c>
      <c r="R40">
        <v>97.54</v>
      </c>
      <c r="S40">
        <v>2.73</v>
      </c>
      <c r="T40">
        <v>6.95</v>
      </c>
      <c r="U40">
        <v>2.3199999999999998</v>
      </c>
      <c r="V40">
        <v>2.2999999999999998</v>
      </c>
      <c r="W40">
        <v>154.58000000000001</v>
      </c>
      <c r="X40">
        <v>30.92</v>
      </c>
      <c r="Y40">
        <v>47.14</v>
      </c>
      <c r="Z40">
        <v>28.62</v>
      </c>
      <c r="AA40">
        <v>57.34</v>
      </c>
      <c r="AB40">
        <v>28.66</v>
      </c>
      <c r="AC40">
        <v>1.44</v>
      </c>
      <c r="AD40">
        <v>5.82</v>
      </c>
      <c r="AE40">
        <v>5.82</v>
      </c>
      <c r="AF40">
        <v>1.73</v>
      </c>
    </row>
    <row r="41" spans="1:32">
      <c r="A41" t="s">
        <v>83</v>
      </c>
      <c r="B41" s="75">
        <v>259.3</v>
      </c>
      <c r="C41" s="75">
        <v>86.83</v>
      </c>
      <c r="D41" s="135">
        <f t="shared" si="0"/>
        <v>87.6</v>
      </c>
      <c r="E41" s="75"/>
      <c r="F41" s="78">
        <v>10.94</v>
      </c>
      <c r="G41" s="78">
        <v>10.94</v>
      </c>
      <c r="H41" s="78">
        <v>11.2</v>
      </c>
      <c r="I41">
        <v>56.66</v>
      </c>
      <c r="J41">
        <v>270.73</v>
      </c>
      <c r="K41">
        <v>100.83</v>
      </c>
      <c r="L41">
        <v>2.4</v>
      </c>
      <c r="M41">
        <v>11.42</v>
      </c>
      <c r="N41" s="135">
        <v>29.2</v>
      </c>
      <c r="O41" s="135">
        <v>29.2</v>
      </c>
      <c r="P41" s="135">
        <v>29.2</v>
      </c>
      <c r="Q41">
        <v>2.15</v>
      </c>
      <c r="R41">
        <v>104.09</v>
      </c>
      <c r="S41">
        <v>2.73</v>
      </c>
      <c r="T41">
        <v>7.03</v>
      </c>
      <c r="U41">
        <v>2.35</v>
      </c>
      <c r="V41">
        <v>2.34</v>
      </c>
      <c r="W41">
        <v>170.7</v>
      </c>
      <c r="X41">
        <v>34.14</v>
      </c>
      <c r="Y41">
        <v>53.14</v>
      </c>
      <c r="Z41">
        <v>31.87</v>
      </c>
      <c r="AA41">
        <v>62</v>
      </c>
      <c r="AB41">
        <v>31</v>
      </c>
      <c r="AC41">
        <v>1.47</v>
      </c>
      <c r="AD41">
        <v>5.73</v>
      </c>
      <c r="AE41">
        <v>5.73</v>
      </c>
      <c r="AF41">
        <v>1.73</v>
      </c>
    </row>
    <row r="42" spans="1:32">
      <c r="A42" t="s">
        <v>84</v>
      </c>
      <c r="B42" s="75">
        <v>259.3</v>
      </c>
      <c r="C42" s="75">
        <v>86.83</v>
      </c>
      <c r="D42" s="135">
        <f t="shared" si="0"/>
        <v>87.6</v>
      </c>
      <c r="E42" s="75"/>
      <c r="F42" s="78">
        <v>11.75</v>
      </c>
      <c r="G42" s="78">
        <v>11.75</v>
      </c>
      <c r="H42" s="78">
        <v>12.04</v>
      </c>
      <c r="I42">
        <v>56.66</v>
      </c>
      <c r="J42">
        <v>270.73</v>
      </c>
      <c r="K42">
        <v>100.83</v>
      </c>
      <c r="L42">
        <v>2.4</v>
      </c>
      <c r="M42">
        <v>10.95</v>
      </c>
      <c r="N42" s="135">
        <v>29.2</v>
      </c>
      <c r="O42" s="135">
        <v>29.2</v>
      </c>
      <c r="P42" s="135">
        <v>29.2</v>
      </c>
      <c r="Q42">
        <v>2.15</v>
      </c>
      <c r="R42">
        <v>110.09</v>
      </c>
      <c r="S42">
        <v>2.73</v>
      </c>
      <c r="T42">
        <v>7.23</v>
      </c>
      <c r="U42">
        <v>2.41</v>
      </c>
      <c r="V42">
        <v>2.41</v>
      </c>
      <c r="W42">
        <v>185.58</v>
      </c>
      <c r="X42">
        <v>37.11</v>
      </c>
      <c r="Y42">
        <v>58.73</v>
      </c>
      <c r="Z42">
        <v>35.08</v>
      </c>
      <c r="AA42">
        <v>66.67</v>
      </c>
      <c r="AB42">
        <v>33.33</v>
      </c>
      <c r="AC42">
        <v>1.52</v>
      </c>
      <c r="AD42">
        <v>5.64</v>
      </c>
      <c r="AE42">
        <v>5.64</v>
      </c>
      <c r="AF42">
        <v>1.73</v>
      </c>
    </row>
    <row r="43" spans="1:32">
      <c r="A43" t="s">
        <v>85</v>
      </c>
      <c r="B43" s="75">
        <v>259.3</v>
      </c>
      <c r="C43" s="75">
        <v>86.83</v>
      </c>
      <c r="D43" s="135">
        <f t="shared" si="0"/>
        <v>87.6</v>
      </c>
      <c r="E43" s="75"/>
      <c r="F43" s="78">
        <v>12.54</v>
      </c>
      <c r="G43" s="78">
        <v>12.54</v>
      </c>
      <c r="H43" s="78">
        <v>12.85</v>
      </c>
      <c r="I43">
        <v>56.66</v>
      </c>
      <c r="J43">
        <v>270.73</v>
      </c>
      <c r="K43">
        <v>100.83</v>
      </c>
      <c r="L43">
        <v>2.4700000000000002</v>
      </c>
      <c r="M43">
        <v>10.36</v>
      </c>
      <c r="N43" s="135">
        <v>29.2</v>
      </c>
      <c r="O43" s="135">
        <v>29.2</v>
      </c>
      <c r="P43" s="135">
        <v>29.2</v>
      </c>
      <c r="Q43">
        <v>2.15</v>
      </c>
      <c r="R43">
        <v>114.55</v>
      </c>
      <c r="S43">
        <v>2.73</v>
      </c>
      <c r="T43">
        <v>7.24</v>
      </c>
      <c r="U43">
        <v>2.41</v>
      </c>
      <c r="V43">
        <v>2.4300000000000002</v>
      </c>
      <c r="W43">
        <v>199.13</v>
      </c>
      <c r="X43">
        <v>39.82</v>
      </c>
      <c r="Y43">
        <v>64.05</v>
      </c>
      <c r="Z43">
        <v>37.6</v>
      </c>
      <c r="AA43">
        <v>71.34</v>
      </c>
      <c r="AB43">
        <v>35.659999999999997</v>
      </c>
      <c r="AC43">
        <v>1.36</v>
      </c>
      <c r="AD43">
        <v>5.56</v>
      </c>
      <c r="AE43">
        <v>5.56</v>
      </c>
      <c r="AF43">
        <v>1.73</v>
      </c>
    </row>
    <row r="44" spans="1:32">
      <c r="A44" t="s">
        <v>86</v>
      </c>
      <c r="B44" s="75">
        <v>259.3</v>
      </c>
      <c r="C44" s="75">
        <v>86.83</v>
      </c>
      <c r="D44" s="135">
        <f t="shared" si="0"/>
        <v>87.6</v>
      </c>
      <c r="E44" s="75"/>
      <c r="F44" s="78">
        <v>13.21</v>
      </c>
      <c r="G44" s="78">
        <v>13.21</v>
      </c>
      <c r="H44" s="78">
        <v>13.53</v>
      </c>
      <c r="I44">
        <v>56.66</v>
      </c>
      <c r="J44">
        <v>270.73</v>
      </c>
      <c r="K44">
        <v>100.83</v>
      </c>
      <c r="L44">
        <v>2.4700000000000002</v>
      </c>
      <c r="M44">
        <v>9.7899999999999991</v>
      </c>
      <c r="N44" s="135">
        <v>29.2</v>
      </c>
      <c r="O44" s="135">
        <v>29.2</v>
      </c>
      <c r="P44" s="135">
        <v>29.2</v>
      </c>
      <c r="Q44">
        <v>2.15</v>
      </c>
      <c r="R44">
        <v>118.1</v>
      </c>
      <c r="S44">
        <v>2.73</v>
      </c>
      <c r="T44">
        <v>7.2</v>
      </c>
      <c r="U44">
        <v>2.4</v>
      </c>
      <c r="V44">
        <v>2.41</v>
      </c>
      <c r="W44">
        <v>211.21</v>
      </c>
      <c r="X44">
        <v>42.24</v>
      </c>
      <c r="Y44">
        <v>68.459999999999994</v>
      </c>
      <c r="Z44">
        <v>39.4</v>
      </c>
      <c r="AA44">
        <v>76.67</v>
      </c>
      <c r="AB44">
        <v>38.33</v>
      </c>
      <c r="AC44">
        <v>1.39</v>
      </c>
      <c r="AD44">
        <v>5.47</v>
      </c>
      <c r="AE44">
        <v>5.47</v>
      </c>
      <c r="AF44">
        <v>1.73</v>
      </c>
    </row>
    <row r="45" spans="1:32">
      <c r="A45" t="s">
        <v>87</v>
      </c>
      <c r="B45" s="75">
        <v>259.3</v>
      </c>
      <c r="C45" s="75">
        <v>86.83</v>
      </c>
      <c r="D45" s="135">
        <f t="shared" si="0"/>
        <v>87.6</v>
      </c>
      <c r="E45" s="75"/>
      <c r="F45" s="78">
        <v>13.78</v>
      </c>
      <c r="G45" s="78">
        <v>13.78</v>
      </c>
      <c r="H45" s="78">
        <v>14.12</v>
      </c>
      <c r="I45">
        <v>56.66</v>
      </c>
      <c r="J45">
        <v>270.73</v>
      </c>
      <c r="K45">
        <v>100.83</v>
      </c>
      <c r="L45">
        <v>2.4700000000000002</v>
      </c>
      <c r="M45">
        <v>9.2899999999999991</v>
      </c>
      <c r="N45" s="135">
        <v>29.2</v>
      </c>
      <c r="O45" s="135">
        <v>29.2</v>
      </c>
      <c r="P45" s="135">
        <v>29.2</v>
      </c>
      <c r="Q45">
        <v>2.15</v>
      </c>
      <c r="R45">
        <v>116.55</v>
      </c>
      <c r="S45">
        <v>2.73</v>
      </c>
      <c r="T45">
        <v>3.62</v>
      </c>
      <c r="U45">
        <v>1.21</v>
      </c>
      <c r="V45">
        <v>1.21</v>
      </c>
      <c r="W45">
        <v>222.05</v>
      </c>
      <c r="X45">
        <v>44.41</v>
      </c>
      <c r="Y45">
        <v>72.3</v>
      </c>
      <c r="Z45">
        <v>41.3</v>
      </c>
      <c r="AA45">
        <v>82</v>
      </c>
      <c r="AB45">
        <v>41</v>
      </c>
      <c r="AC45">
        <v>1.66</v>
      </c>
      <c r="AD45">
        <v>5.38</v>
      </c>
      <c r="AE45">
        <v>5.38</v>
      </c>
      <c r="AF45">
        <v>1.73</v>
      </c>
    </row>
    <row r="46" spans="1:32">
      <c r="A46" t="s">
        <v>88</v>
      </c>
      <c r="B46" s="75">
        <v>259.3</v>
      </c>
      <c r="C46" s="75">
        <v>86.83</v>
      </c>
      <c r="D46" s="135">
        <f t="shared" si="0"/>
        <v>87.6</v>
      </c>
      <c r="E46" s="75"/>
      <c r="F46" s="78">
        <v>14.28</v>
      </c>
      <c r="G46" s="78">
        <v>14.28</v>
      </c>
      <c r="H46" s="78">
        <v>14.63</v>
      </c>
      <c r="I46">
        <v>56.66</v>
      </c>
      <c r="J46">
        <v>270.73</v>
      </c>
      <c r="K46">
        <v>100.83</v>
      </c>
      <c r="L46">
        <v>2.4700000000000002</v>
      </c>
      <c r="M46">
        <v>8.8800000000000008</v>
      </c>
      <c r="N46" s="135">
        <v>29.2</v>
      </c>
      <c r="O46" s="135">
        <v>29.2</v>
      </c>
      <c r="P46" s="135">
        <v>29.2</v>
      </c>
      <c r="Q46">
        <v>2.15</v>
      </c>
      <c r="R46">
        <v>120.28</v>
      </c>
      <c r="S46">
        <v>2.73</v>
      </c>
      <c r="T46">
        <v>3.82</v>
      </c>
      <c r="U46">
        <v>1.27</v>
      </c>
      <c r="V46">
        <v>1.29</v>
      </c>
      <c r="W46">
        <v>231.44</v>
      </c>
      <c r="X46">
        <v>46.29</v>
      </c>
      <c r="Y46">
        <v>75.959999999999994</v>
      </c>
      <c r="Z46">
        <v>42.82</v>
      </c>
      <c r="AA46">
        <v>80.67</v>
      </c>
      <c r="AB46">
        <v>40.33</v>
      </c>
      <c r="AC46">
        <v>1.4</v>
      </c>
      <c r="AD46">
        <v>4.71</v>
      </c>
      <c r="AE46">
        <v>4.71</v>
      </c>
      <c r="AF46">
        <v>1.73</v>
      </c>
    </row>
    <row r="47" spans="1:32">
      <c r="A47" t="s">
        <v>89</v>
      </c>
      <c r="B47" s="75">
        <v>259.3</v>
      </c>
      <c r="C47" s="75">
        <v>86.83</v>
      </c>
      <c r="D47" s="135">
        <f t="shared" si="0"/>
        <v>87.6</v>
      </c>
      <c r="E47" s="75"/>
      <c r="F47" s="78">
        <v>14.63</v>
      </c>
      <c r="G47" s="78">
        <v>14.63</v>
      </c>
      <c r="H47" s="78">
        <v>14.99</v>
      </c>
      <c r="I47">
        <v>56.66</v>
      </c>
      <c r="J47">
        <v>270.73</v>
      </c>
      <c r="K47">
        <v>100.83</v>
      </c>
      <c r="L47">
        <v>2.4700000000000002</v>
      </c>
      <c r="M47">
        <v>5.4</v>
      </c>
      <c r="N47" s="135">
        <v>29.2</v>
      </c>
      <c r="O47" s="135">
        <v>29.2</v>
      </c>
      <c r="P47" s="135">
        <v>29.2</v>
      </c>
      <c r="Q47">
        <v>2.4500000000000002</v>
      </c>
      <c r="R47">
        <v>123.52</v>
      </c>
      <c r="S47">
        <v>2.82</v>
      </c>
      <c r="T47">
        <v>3.94</v>
      </c>
      <c r="U47">
        <v>1.32</v>
      </c>
      <c r="V47">
        <v>1.31</v>
      </c>
      <c r="W47">
        <v>239.84</v>
      </c>
      <c r="X47">
        <v>47.97</v>
      </c>
      <c r="Y47">
        <v>78.56</v>
      </c>
      <c r="Z47">
        <v>44.1</v>
      </c>
      <c r="AA47">
        <v>80</v>
      </c>
      <c r="AB47">
        <v>40</v>
      </c>
      <c r="AC47">
        <v>1.48</v>
      </c>
      <c r="AD47">
        <v>4.7</v>
      </c>
      <c r="AE47">
        <v>4.7</v>
      </c>
      <c r="AF47">
        <v>1.73</v>
      </c>
    </row>
    <row r="48" spans="1:32">
      <c r="A48" t="s">
        <v>90</v>
      </c>
      <c r="B48" s="75">
        <v>259.3</v>
      </c>
      <c r="C48" s="75">
        <v>86.83</v>
      </c>
      <c r="D48" s="135">
        <f t="shared" si="0"/>
        <v>87.6</v>
      </c>
      <c r="E48" s="75"/>
      <c r="F48" s="78">
        <v>14.96</v>
      </c>
      <c r="G48" s="78">
        <v>14.96</v>
      </c>
      <c r="H48" s="78">
        <v>15.33</v>
      </c>
      <c r="I48">
        <v>56.66</v>
      </c>
      <c r="J48">
        <v>270.73</v>
      </c>
      <c r="K48">
        <v>100.83</v>
      </c>
      <c r="L48">
        <v>2.4700000000000002</v>
      </c>
      <c r="M48">
        <v>4.8499999999999996</v>
      </c>
      <c r="N48" s="135">
        <v>29.2</v>
      </c>
      <c r="O48" s="135">
        <v>29.2</v>
      </c>
      <c r="P48" s="135">
        <v>29.2</v>
      </c>
      <c r="Q48">
        <v>2.4500000000000002</v>
      </c>
      <c r="R48">
        <v>126.26</v>
      </c>
      <c r="S48">
        <v>2.82</v>
      </c>
      <c r="T48">
        <v>4</v>
      </c>
      <c r="U48">
        <v>1.33</v>
      </c>
      <c r="V48">
        <v>1.33</v>
      </c>
      <c r="W48">
        <v>245.23</v>
      </c>
      <c r="X48">
        <v>49.05</v>
      </c>
      <c r="Y48">
        <v>80.92</v>
      </c>
      <c r="Z48">
        <v>45.13</v>
      </c>
      <c r="AA48">
        <v>79.34</v>
      </c>
      <c r="AB48">
        <v>39.659999999999997</v>
      </c>
      <c r="AC48">
        <v>1.55</v>
      </c>
      <c r="AD48">
        <v>4.84</v>
      </c>
      <c r="AE48">
        <v>4.84</v>
      </c>
      <c r="AF48">
        <v>1.73</v>
      </c>
    </row>
    <row r="49" spans="1:32">
      <c r="A49" t="s">
        <v>91</v>
      </c>
      <c r="B49" s="75">
        <v>259.3</v>
      </c>
      <c r="C49" s="75">
        <v>86.83</v>
      </c>
      <c r="D49" s="135">
        <f t="shared" si="0"/>
        <v>87.6</v>
      </c>
      <c r="E49" s="75"/>
      <c r="F49" s="78">
        <v>15.28</v>
      </c>
      <c r="G49" s="78">
        <v>15.28</v>
      </c>
      <c r="H49" s="78">
        <v>15.64</v>
      </c>
      <c r="I49">
        <v>56.66</v>
      </c>
      <c r="J49">
        <v>270.73</v>
      </c>
      <c r="K49">
        <v>100.83</v>
      </c>
      <c r="L49">
        <v>2.71</v>
      </c>
      <c r="M49">
        <v>4.3499999999999996</v>
      </c>
      <c r="N49" s="135">
        <v>29.2</v>
      </c>
      <c r="O49" s="135">
        <v>29.2</v>
      </c>
      <c r="P49" s="135">
        <v>29.2</v>
      </c>
      <c r="Q49">
        <v>2.4500000000000002</v>
      </c>
      <c r="R49">
        <v>128.31</v>
      </c>
      <c r="S49">
        <v>2.82</v>
      </c>
      <c r="T49">
        <v>4.01</v>
      </c>
      <c r="U49">
        <v>1.34</v>
      </c>
      <c r="V49">
        <v>1.33</v>
      </c>
      <c r="W49">
        <v>248.97</v>
      </c>
      <c r="X49">
        <v>49.79</v>
      </c>
      <c r="Y49">
        <v>82.74</v>
      </c>
      <c r="Z49">
        <v>46</v>
      </c>
      <c r="AA49">
        <v>79.34</v>
      </c>
      <c r="AB49">
        <v>39.659999999999997</v>
      </c>
      <c r="AC49">
        <v>1.62</v>
      </c>
      <c r="AD49">
        <v>4.8099999999999996</v>
      </c>
      <c r="AE49">
        <v>4.8099999999999996</v>
      </c>
      <c r="AF49">
        <v>1.73</v>
      </c>
    </row>
    <row r="50" spans="1:32">
      <c r="A50" t="s">
        <v>92</v>
      </c>
      <c r="B50" s="75">
        <v>259.3</v>
      </c>
      <c r="C50" s="75">
        <v>86.83</v>
      </c>
      <c r="D50" s="135">
        <f t="shared" si="0"/>
        <v>87.6</v>
      </c>
      <c r="E50" s="75"/>
      <c r="F50" s="78">
        <v>15.36</v>
      </c>
      <c r="G50" s="78">
        <v>15.36</v>
      </c>
      <c r="H50" s="78">
        <v>15.75</v>
      </c>
      <c r="I50">
        <v>56.66</v>
      </c>
      <c r="J50">
        <v>270.73</v>
      </c>
      <c r="K50">
        <v>100.83</v>
      </c>
      <c r="L50">
        <v>2.71</v>
      </c>
      <c r="M50">
        <v>4.26</v>
      </c>
      <c r="N50" s="135">
        <v>29.2</v>
      </c>
      <c r="O50" s="135">
        <v>29.2</v>
      </c>
      <c r="P50" s="135">
        <v>29.2</v>
      </c>
      <c r="Q50">
        <v>2.4500000000000002</v>
      </c>
      <c r="R50">
        <v>129.84</v>
      </c>
      <c r="S50">
        <v>2.82</v>
      </c>
      <c r="T50">
        <v>4.18</v>
      </c>
      <c r="U50">
        <v>1.39</v>
      </c>
      <c r="V50">
        <v>1.39</v>
      </c>
      <c r="W50">
        <v>249.99</v>
      </c>
      <c r="X50">
        <v>50</v>
      </c>
      <c r="Y50">
        <v>84.42</v>
      </c>
      <c r="Z50">
        <v>46.71</v>
      </c>
      <c r="AA50">
        <v>78.67</v>
      </c>
      <c r="AB50">
        <v>39.33</v>
      </c>
      <c r="AC50">
        <v>1.43</v>
      </c>
      <c r="AD50">
        <v>4.87</v>
      </c>
      <c r="AE50">
        <v>4.87</v>
      </c>
      <c r="AF50">
        <v>1.73</v>
      </c>
    </row>
    <row r="51" spans="1:32">
      <c r="A51" t="s">
        <v>93</v>
      </c>
      <c r="B51" s="75">
        <v>259.3</v>
      </c>
      <c r="C51" s="75">
        <v>86.83</v>
      </c>
      <c r="D51" s="135">
        <f t="shared" si="0"/>
        <v>87.6</v>
      </c>
      <c r="E51" s="75"/>
      <c r="F51" s="78">
        <v>15.41</v>
      </c>
      <c r="G51" s="78">
        <v>15.41</v>
      </c>
      <c r="H51" s="78">
        <v>15.8</v>
      </c>
      <c r="I51">
        <v>56.66</v>
      </c>
      <c r="J51">
        <v>270.73</v>
      </c>
      <c r="K51">
        <v>100.83</v>
      </c>
      <c r="L51">
        <v>2.71</v>
      </c>
      <c r="M51">
        <v>4.55</v>
      </c>
      <c r="N51" s="135">
        <v>29.2</v>
      </c>
      <c r="O51" s="135">
        <v>29.2</v>
      </c>
      <c r="P51" s="135">
        <v>29.2</v>
      </c>
      <c r="Q51">
        <v>2.4500000000000002</v>
      </c>
      <c r="R51">
        <v>124.08</v>
      </c>
      <c r="S51">
        <v>2.92</v>
      </c>
      <c r="T51">
        <v>4.24</v>
      </c>
      <c r="U51">
        <v>1.41</v>
      </c>
      <c r="V51">
        <v>1.42</v>
      </c>
      <c r="W51">
        <v>249.99</v>
      </c>
      <c r="X51">
        <v>50</v>
      </c>
      <c r="Y51">
        <v>85.64</v>
      </c>
      <c r="Z51">
        <v>46.56</v>
      </c>
      <c r="AA51">
        <v>78.67</v>
      </c>
      <c r="AB51">
        <v>39.33</v>
      </c>
      <c r="AC51">
        <v>1.62</v>
      </c>
      <c r="AD51">
        <v>4.7699999999999996</v>
      </c>
      <c r="AE51">
        <v>4.7699999999999996</v>
      </c>
      <c r="AF51">
        <v>1.73</v>
      </c>
    </row>
    <row r="52" spans="1:32">
      <c r="A52" t="s">
        <v>94</v>
      </c>
      <c r="B52" s="75">
        <v>259.3</v>
      </c>
      <c r="C52" s="75">
        <v>86.83</v>
      </c>
      <c r="D52" s="135">
        <f t="shared" si="0"/>
        <v>87.6</v>
      </c>
      <c r="E52" s="75"/>
      <c r="F52" s="78">
        <v>15.41</v>
      </c>
      <c r="G52" s="78">
        <v>15.41</v>
      </c>
      <c r="H52" s="78">
        <v>15.8</v>
      </c>
      <c r="I52">
        <v>56.66</v>
      </c>
      <c r="J52">
        <v>270.73</v>
      </c>
      <c r="K52">
        <v>100.83</v>
      </c>
      <c r="L52">
        <v>2.71</v>
      </c>
      <c r="M52">
        <v>4.3499999999999996</v>
      </c>
      <c r="N52" s="135">
        <v>29.2</v>
      </c>
      <c r="O52" s="135">
        <v>29.2</v>
      </c>
      <c r="P52" s="135">
        <v>29.2</v>
      </c>
      <c r="Q52">
        <v>2.4500000000000002</v>
      </c>
      <c r="R52">
        <v>124.95</v>
      </c>
      <c r="S52">
        <v>2.92</v>
      </c>
      <c r="T52">
        <v>4.32</v>
      </c>
      <c r="U52">
        <v>1.44</v>
      </c>
      <c r="V52">
        <v>1.45</v>
      </c>
      <c r="W52">
        <v>249.99</v>
      </c>
      <c r="X52">
        <v>50</v>
      </c>
      <c r="Y52">
        <v>86.32</v>
      </c>
      <c r="Z52">
        <v>46.8</v>
      </c>
      <c r="AA52">
        <v>78.67</v>
      </c>
      <c r="AB52">
        <v>39.33</v>
      </c>
      <c r="AC52">
        <v>1.4</v>
      </c>
      <c r="AD52">
        <v>4.93</v>
      </c>
      <c r="AE52">
        <v>4.93</v>
      </c>
      <c r="AF52">
        <v>1.73</v>
      </c>
    </row>
    <row r="53" spans="1:32">
      <c r="A53" t="s">
        <v>95</v>
      </c>
      <c r="B53" s="75">
        <v>259.3</v>
      </c>
      <c r="C53" s="75">
        <v>86.83</v>
      </c>
      <c r="D53" s="135">
        <f t="shared" si="0"/>
        <v>87.6</v>
      </c>
      <c r="E53" s="75"/>
      <c r="F53" s="78">
        <v>15.35</v>
      </c>
      <c r="G53" s="78">
        <v>15.35</v>
      </c>
      <c r="H53" s="78">
        <v>15.74</v>
      </c>
      <c r="I53">
        <v>56.66</v>
      </c>
      <c r="J53">
        <v>270.73</v>
      </c>
      <c r="K53">
        <v>100.83</v>
      </c>
      <c r="L53">
        <v>2.71</v>
      </c>
      <c r="M53">
        <v>4.25</v>
      </c>
      <c r="N53" s="135">
        <v>29.2</v>
      </c>
      <c r="O53" s="135">
        <v>29.2</v>
      </c>
      <c r="P53" s="135">
        <v>29.2</v>
      </c>
      <c r="Q53">
        <v>2.4500000000000002</v>
      </c>
      <c r="R53">
        <v>125.11</v>
      </c>
      <c r="S53">
        <v>3.05</v>
      </c>
      <c r="T53">
        <v>4.34</v>
      </c>
      <c r="U53">
        <v>1.44</v>
      </c>
      <c r="V53">
        <v>1.45</v>
      </c>
      <c r="W53">
        <v>249.99</v>
      </c>
      <c r="X53">
        <v>50</v>
      </c>
      <c r="Y53">
        <v>86.54</v>
      </c>
      <c r="Z53">
        <v>46.85</v>
      </c>
      <c r="AA53">
        <v>78.67</v>
      </c>
      <c r="AB53">
        <v>39.33</v>
      </c>
      <c r="AC53">
        <v>1.49</v>
      </c>
      <c r="AD53">
        <v>4.7</v>
      </c>
      <c r="AE53">
        <v>4.7</v>
      </c>
      <c r="AF53">
        <v>1.73</v>
      </c>
    </row>
    <row r="54" spans="1:32">
      <c r="A54" t="s">
        <v>96</v>
      </c>
      <c r="B54" s="75">
        <v>259.3</v>
      </c>
      <c r="C54" s="75">
        <v>86.83</v>
      </c>
      <c r="D54" s="135">
        <f t="shared" si="0"/>
        <v>87.6</v>
      </c>
      <c r="E54" s="75"/>
      <c r="F54" s="78">
        <v>15.29</v>
      </c>
      <c r="G54" s="78">
        <v>15.29</v>
      </c>
      <c r="H54" s="78">
        <v>15.66</v>
      </c>
      <c r="I54">
        <v>56.66</v>
      </c>
      <c r="J54">
        <v>270.73</v>
      </c>
      <c r="K54">
        <v>100.83</v>
      </c>
      <c r="L54">
        <v>2.71</v>
      </c>
      <c r="M54">
        <v>4.26</v>
      </c>
      <c r="N54" s="135">
        <v>29.2</v>
      </c>
      <c r="O54" s="135">
        <v>29.2</v>
      </c>
      <c r="P54" s="135">
        <v>29.2</v>
      </c>
      <c r="Q54">
        <v>2.4500000000000002</v>
      </c>
      <c r="R54">
        <v>124.73</v>
      </c>
      <c r="S54">
        <v>3.05</v>
      </c>
      <c r="T54">
        <v>4.3899999999999997</v>
      </c>
      <c r="U54">
        <v>1.46</v>
      </c>
      <c r="V54">
        <v>1.46</v>
      </c>
      <c r="W54">
        <v>249.99</v>
      </c>
      <c r="X54">
        <v>50</v>
      </c>
      <c r="Y54">
        <v>86.15</v>
      </c>
      <c r="Z54">
        <v>46.77</v>
      </c>
      <c r="AA54">
        <v>78.67</v>
      </c>
      <c r="AB54">
        <v>39.33</v>
      </c>
      <c r="AC54">
        <v>1.52</v>
      </c>
      <c r="AD54">
        <v>4.92</v>
      </c>
      <c r="AE54">
        <v>4.92</v>
      </c>
      <c r="AF54">
        <v>1.73</v>
      </c>
    </row>
    <row r="55" spans="1:32">
      <c r="A55" t="s">
        <v>97</v>
      </c>
      <c r="B55" s="75">
        <v>223.29</v>
      </c>
      <c r="C55" s="75">
        <v>75.790000000000006</v>
      </c>
      <c r="D55" s="135">
        <f t="shared" si="0"/>
        <v>87.6</v>
      </c>
      <c r="E55" s="75"/>
      <c r="F55" s="78">
        <v>15.06</v>
      </c>
      <c r="G55" s="78">
        <v>15.06</v>
      </c>
      <c r="H55" s="78">
        <v>15.44</v>
      </c>
      <c r="I55">
        <v>56.66</v>
      </c>
      <c r="J55">
        <v>270.73</v>
      </c>
      <c r="K55">
        <v>100.83</v>
      </c>
      <c r="L55">
        <v>2.71</v>
      </c>
      <c r="M55">
        <v>4.16</v>
      </c>
      <c r="N55" s="135">
        <v>29.2</v>
      </c>
      <c r="O55" s="135">
        <v>29.2</v>
      </c>
      <c r="P55" s="135">
        <v>29.2</v>
      </c>
      <c r="Q55">
        <v>2.52</v>
      </c>
      <c r="R55">
        <v>123.1</v>
      </c>
      <c r="S55">
        <v>3.05</v>
      </c>
      <c r="T55">
        <v>4.32</v>
      </c>
      <c r="U55">
        <v>1.44</v>
      </c>
      <c r="V55">
        <v>1.45</v>
      </c>
      <c r="W55">
        <v>249.99</v>
      </c>
      <c r="X55">
        <v>50</v>
      </c>
      <c r="Y55">
        <v>85.93</v>
      </c>
      <c r="Z55">
        <v>46.08</v>
      </c>
      <c r="AA55">
        <v>78.67</v>
      </c>
      <c r="AB55">
        <v>39.33</v>
      </c>
      <c r="AC55">
        <v>1.65</v>
      </c>
      <c r="AD55">
        <v>4.79</v>
      </c>
      <c r="AE55">
        <v>4.79</v>
      </c>
      <c r="AF55">
        <v>1.73</v>
      </c>
    </row>
    <row r="56" spans="1:32">
      <c r="A56" t="s">
        <v>98</v>
      </c>
      <c r="B56" s="75">
        <v>223.29</v>
      </c>
      <c r="C56" s="75">
        <v>75.790000000000006</v>
      </c>
      <c r="D56" s="135">
        <f t="shared" si="0"/>
        <v>87.6</v>
      </c>
      <c r="E56" s="75"/>
      <c r="F56" s="78">
        <v>14.78</v>
      </c>
      <c r="G56" s="78">
        <v>14.78</v>
      </c>
      <c r="H56" s="78">
        <v>15.14</v>
      </c>
      <c r="I56">
        <v>56.66</v>
      </c>
      <c r="J56">
        <v>270.73</v>
      </c>
      <c r="K56">
        <v>100.83</v>
      </c>
      <c r="L56">
        <v>2.71</v>
      </c>
      <c r="M56">
        <v>3.97</v>
      </c>
      <c r="N56" s="135">
        <v>29.2</v>
      </c>
      <c r="O56" s="135">
        <v>29.2</v>
      </c>
      <c r="P56" s="135">
        <v>29.2</v>
      </c>
      <c r="Q56">
        <v>2.52</v>
      </c>
      <c r="R56">
        <v>120.21</v>
      </c>
      <c r="S56">
        <v>3.05</v>
      </c>
      <c r="T56">
        <v>4.49</v>
      </c>
      <c r="U56">
        <v>1.5</v>
      </c>
      <c r="V56">
        <v>1.5</v>
      </c>
      <c r="W56">
        <v>246.68</v>
      </c>
      <c r="X56">
        <v>49.33</v>
      </c>
      <c r="Y56">
        <v>85.16</v>
      </c>
      <c r="Z56">
        <v>44.76</v>
      </c>
      <c r="AA56">
        <v>79.34</v>
      </c>
      <c r="AB56">
        <v>39.659999999999997</v>
      </c>
      <c r="AC56">
        <v>1.45</v>
      </c>
      <c r="AD56">
        <v>4.95</v>
      </c>
      <c r="AE56">
        <v>4.95</v>
      </c>
      <c r="AF56">
        <v>1.73</v>
      </c>
    </row>
    <row r="57" spans="1:32">
      <c r="A57" t="s">
        <v>99</v>
      </c>
      <c r="B57" s="75">
        <v>223.29</v>
      </c>
      <c r="C57" s="75">
        <v>75.790000000000006</v>
      </c>
      <c r="D57" s="135">
        <f t="shared" si="0"/>
        <v>87.6</v>
      </c>
      <c r="E57" s="75"/>
      <c r="F57" s="78">
        <v>14.43</v>
      </c>
      <c r="G57" s="78">
        <v>14.43</v>
      </c>
      <c r="H57" s="78">
        <v>14.79</v>
      </c>
      <c r="I57">
        <v>56.66</v>
      </c>
      <c r="J57">
        <v>270.73</v>
      </c>
      <c r="K57">
        <v>100.83</v>
      </c>
      <c r="L57">
        <v>2.71</v>
      </c>
      <c r="M57">
        <v>3.62</v>
      </c>
      <c r="N57" s="135">
        <v>29.2</v>
      </c>
      <c r="O57" s="135">
        <v>29.2</v>
      </c>
      <c r="P57" s="135">
        <v>29.2</v>
      </c>
      <c r="Q57">
        <v>2.52</v>
      </c>
      <c r="R57">
        <v>114.03</v>
      </c>
      <c r="S57">
        <v>3.05</v>
      </c>
      <c r="T57">
        <v>4.49</v>
      </c>
      <c r="U57">
        <v>1.5</v>
      </c>
      <c r="V57">
        <v>1.5</v>
      </c>
      <c r="W57">
        <v>242.09</v>
      </c>
      <c r="X57">
        <v>48.42</v>
      </c>
      <c r="Y57">
        <v>83.79</v>
      </c>
      <c r="Z57">
        <v>41.83</v>
      </c>
      <c r="AA57">
        <v>80</v>
      </c>
      <c r="AB57">
        <v>40</v>
      </c>
      <c r="AC57">
        <v>1.36</v>
      </c>
      <c r="AD57">
        <v>4.92</v>
      </c>
      <c r="AE57">
        <v>4.92</v>
      </c>
      <c r="AF57">
        <v>1.73</v>
      </c>
    </row>
    <row r="58" spans="1:32">
      <c r="A58" t="s">
        <v>100</v>
      </c>
      <c r="B58" s="75">
        <v>223.29</v>
      </c>
      <c r="C58" s="75">
        <v>75.790000000000006</v>
      </c>
      <c r="D58" s="135">
        <f t="shared" si="0"/>
        <v>87.6</v>
      </c>
      <c r="E58" s="75"/>
      <c r="F58" s="78">
        <v>13.98</v>
      </c>
      <c r="G58" s="78">
        <v>13.98</v>
      </c>
      <c r="H58" s="78">
        <v>14.31</v>
      </c>
      <c r="I58">
        <v>56.66</v>
      </c>
      <c r="J58">
        <v>270.73</v>
      </c>
      <c r="K58">
        <v>100.83</v>
      </c>
      <c r="L58">
        <v>2.71</v>
      </c>
      <c r="M58">
        <v>3.01</v>
      </c>
      <c r="N58" s="135">
        <v>29.2</v>
      </c>
      <c r="O58" s="135">
        <v>29.2</v>
      </c>
      <c r="P58" s="135">
        <v>29.2</v>
      </c>
      <c r="Q58">
        <v>2.52</v>
      </c>
      <c r="R58">
        <v>109.74</v>
      </c>
      <c r="S58">
        <v>3.05</v>
      </c>
      <c r="T58">
        <v>4.51</v>
      </c>
      <c r="U58">
        <v>1.5</v>
      </c>
      <c r="V58">
        <v>1.51</v>
      </c>
      <c r="W58">
        <v>233.11</v>
      </c>
      <c r="X58">
        <v>46.62</v>
      </c>
      <c r="Y58">
        <v>81.84</v>
      </c>
      <c r="Z58">
        <v>40.090000000000003</v>
      </c>
      <c r="AA58">
        <v>81.34</v>
      </c>
      <c r="AB58">
        <v>40.659999999999997</v>
      </c>
      <c r="AC58">
        <v>1.41</v>
      </c>
      <c r="AD58">
        <v>4.78</v>
      </c>
      <c r="AE58">
        <v>4.78</v>
      </c>
      <c r="AF58">
        <v>1.73</v>
      </c>
    </row>
    <row r="59" spans="1:32">
      <c r="A59" t="s">
        <v>101</v>
      </c>
      <c r="B59" s="75">
        <v>259.3</v>
      </c>
      <c r="C59" s="75">
        <v>86.83</v>
      </c>
      <c r="D59" s="135">
        <f t="shared" si="0"/>
        <v>87.6</v>
      </c>
      <c r="E59" s="75"/>
      <c r="F59" s="78">
        <v>13.54</v>
      </c>
      <c r="G59" s="78">
        <v>13.54</v>
      </c>
      <c r="H59" s="78">
        <v>13.88</v>
      </c>
      <c r="I59">
        <v>35.130000000000003</v>
      </c>
      <c r="J59">
        <v>270.73</v>
      </c>
      <c r="K59">
        <v>100.83</v>
      </c>
      <c r="L59">
        <v>2.87</v>
      </c>
      <c r="M59">
        <v>2.73</v>
      </c>
      <c r="N59" s="135">
        <v>29.2</v>
      </c>
      <c r="O59" s="135">
        <v>29.2</v>
      </c>
      <c r="P59" s="135">
        <v>29.2</v>
      </c>
      <c r="Q59">
        <v>2.52</v>
      </c>
      <c r="R59">
        <v>104.88</v>
      </c>
      <c r="S59">
        <v>3.05</v>
      </c>
      <c r="T59">
        <v>4.82</v>
      </c>
      <c r="U59">
        <v>1.61</v>
      </c>
      <c r="V59">
        <v>1.61</v>
      </c>
      <c r="W59">
        <v>224.35</v>
      </c>
      <c r="X59">
        <v>44.87</v>
      </c>
      <c r="Y59">
        <v>79.42</v>
      </c>
      <c r="Z59">
        <v>38.159999999999997</v>
      </c>
      <c r="AA59">
        <v>82.67</v>
      </c>
      <c r="AB59">
        <v>41.33</v>
      </c>
      <c r="AC59">
        <v>1.47</v>
      </c>
      <c r="AD59">
        <v>4.76</v>
      </c>
      <c r="AE59">
        <v>4.76</v>
      </c>
      <c r="AF59">
        <v>1.73</v>
      </c>
    </row>
    <row r="60" spans="1:32">
      <c r="A60" t="s">
        <v>102</v>
      </c>
      <c r="B60" s="75">
        <v>259.3</v>
      </c>
      <c r="C60" s="75">
        <v>86.83</v>
      </c>
      <c r="D60" s="135">
        <f t="shared" si="0"/>
        <v>87.6</v>
      </c>
      <c r="E60" s="75"/>
      <c r="F60" s="78">
        <v>12.94</v>
      </c>
      <c r="G60" s="78">
        <v>12.94</v>
      </c>
      <c r="H60" s="78">
        <v>13.27</v>
      </c>
      <c r="I60">
        <v>35.130000000000003</v>
      </c>
      <c r="J60">
        <v>270.73</v>
      </c>
      <c r="K60">
        <v>100.83</v>
      </c>
      <c r="L60">
        <v>2.87</v>
      </c>
      <c r="M60">
        <v>2.63</v>
      </c>
      <c r="N60" s="135">
        <v>29.2</v>
      </c>
      <c r="O60" s="135">
        <v>29.2</v>
      </c>
      <c r="P60" s="135">
        <v>29.2</v>
      </c>
      <c r="Q60">
        <v>2.52</v>
      </c>
      <c r="R60">
        <v>99.47</v>
      </c>
      <c r="S60">
        <v>3.05</v>
      </c>
      <c r="T60">
        <v>4.87</v>
      </c>
      <c r="U60">
        <v>1.62</v>
      </c>
      <c r="V60">
        <v>1.63</v>
      </c>
      <c r="W60">
        <v>214.48</v>
      </c>
      <c r="X60">
        <v>42.89</v>
      </c>
      <c r="Y60">
        <v>76.680000000000007</v>
      </c>
      <c r="Z60">
        <v>36.07</v>
      </c>
      <c r="AA60">
        <v>80.67</v>
      </c>
      <c r="AB60">
        <v>40.33</v>
      </c>
      <c r="AC60">
        <v>1.53</v>
      </c>
      <c r="AD60">
        <v>4.76</v>
      </c>
      <c r="AE60">
        <v>4.76</v>
      </c>
      <c r="AF60">
        <v>1.73</v>
      </c>
    </row>
    <row r="61" spans="1:32">
      <c r="A61" t="s">
        <v>103</v>
      </c>
      <c r="B61" s="75">
        <v>259.3</v>
      </c>
      <c r="C61" s="75">
        <v>86.83</v>
      </c>
      <c r="D61" s="135">
        <f t="shared" si="0"/>
        <v>87.6</v>
      </c>
      <c r="E61" s="75"/>
      <c r="F61" s="78">
        <v>12.33</v>
      </c>
      <c r="G61" s="78">
        <v>12.33</v>
      </c>
      <c r="H61" s="78">
        <v>12.63</v>
      </c>
      <c r="I61">
        <v>35.130000000000003</v>
      </c>
      <c r="J61">
        <v>270.73</v>
      </c>
      <c r="K61">
        <v>100.83</v>
      </c>
      <c r="L61">
        <v>2.87</v>
      </c>
      <c r="M61">
        <v>2.61</v>
      </c>
      <c r="N61" s="135">
        <v>29.2</v>
      </c>
      <c r="O61" s="135">
        <v>29.2</v>
      </c>
      <c r="P61" s="135">
        <v>29.2</v>
      </c>
      <c r="Q61">
        <v>2.52</v>
      </c>
      <c r="R61">
        <v>93.23</v>
      </c>
      <c r="S61">
        <v>3.05</v>
      </c>
      <c r="T61">
        <v>4.93</v>
      </c>
      <c r="U61">
        <v>1.64</v>
      </c>
      <c r="V61">
        <v>1.66</v>
      </c>
      <c r="W61">
        <v>203.79</v>
      </c>
      <c r="X61">
        <v>40.76</v>
      </c>
      <c r="Y61">
        <v>73.36</v>
      </c>
      <c r="Z61">
        <v>33.979999999999997</v>
      </c>
      <c r="AA61">
        <v>69.34</v>
      </c>
      <c r="AB61">
        <v>34.659999999999997</v>
      </c>
      <c r="AC61">
        <v>1.35</v>
      </c>
      <c r="AD61">
        <v>4.7</v>
      </c>
      <c r="AE61">
        <v>4.7</v>
      </c>
      <c r="AF61">
        <v>1.73</v>
      </c>
    </row>
    <row r="62" spans="1:32">
      <c r="A62" t="s">
        <v>104</v>
      </c>
      <c r="B62" s="75">
        <v>259.3</v>
      </c>
      <c r="C62" s="75">
        <v>86.83</v>
      </c>
      <c r="D62" s="135">
        <f t="shared" si="0"/>
        <v>87.6</v>
      </c>
      <c r="E62" s="75"/>
      <c r="F62" s="78">
        <v>11.52</v>
      </c>
      <c r="G62" s="78">
        <v>11.52</v>
      </c>
      <c r="H62" s="78">
        <v>11.79</v>
      </c>
      <c r="I62">
        <v>33.06</v>
      </c>
      <c r="J62">
        <v>270.73</v>
      </c>
      <c r="K62">
        <v>100.83</v>
      </c>
      <c r="L62">
        <v>2.87</v>
      </c>
      <c r="M62">
        <v>1.98</v>
      </c>
      <c r="N62" s="135">
        <v>29.2</v>
      </c>
      <c r="O62" s="135">
        <v>29.2</v>
      </c>
      <c r="P62" s="135">
        <v>29.2</v>
      </c>
      <c r="Q62">
        <v>2.52</v>
      </c>
      <c r="R62">
        <v>86.55</v>
      </c>
      <c r="S62">
        <v>3.05</v>
      </c>
      <c r="T62">
        <v>4.97</v>
      </c>
      <c r="U62">
        <v>1.66</v>
      </c>
      <c r="V62">
        <v>1.66</v>
      </c>
      <c r="W62">
        <v>191.57</v>
      </c>
      <c r="X62">
        <v>38.31</v>
      </c>
      <c r="Y62">
        <v>69.36</v>
      </c>
      <c r="Z62">
        <v>31.78</v>
      </c>
      <c r="AA62">
        <v>68</v>
      </c>
      <c r="AB62">
        <v>34</v>
      </c>
      <c r="AC62">
        <v>1.62</v>
      </c>
      <c r="AD62">
        <v>4.9400000000000004</v>
      </c>
      <c r="AE62">
        <v>4.9400000000000004</v>
      </c>
      <c r="AF62">
        <v>1.73</v>
      </c>
    </row>
    <row r="63" spans="1:32">
      <c r="A63" t="s">
        <v>105</v>
      </c>
      <c r="B63" s="75">
        <v>259.3</v>
      </c>
      <c r="C63" s="75">
        <v>86.83</v>
      </c>
      <c r="D63" s="135">
        <f t="shared" si="0"/>
        <v>87.6</v>
      </c>
      <c r="E63" s="75"/>
      <c r="F63" s="78">
        <v>10.66</v>
      </c>
      <c r="G63" s="78">
        <v>10.66</v>
      </c>
      <c r="H63" s="78">
        <v>10.93</v>
      </c>
      <c r="I63">
        <v>33.06</v>
      </c>
      <c r="J63">
        <v>270.73</v>
      </c>
      <c r="K63">
        <v>100.83</v>
      </c>
      <c r="L63">
        <v>2.87</v>
      </c>
      <c r="M63">
        <v>2.37</v>
      </c>
      <c r="N63" s="135">
        <v>29.2</v>
      </c>
      <c r="O63" s="135">
        <v>29.2</v>
      </c>
      <c r="P63" s="135">
        <v>29.2</v>
      </c>
      <c r="Q63">
        <v>2.52</v>
      </c>
      <c r="R63">
        <v>76.680000000000007</v>
      </c>
      <c r="S63">
        <v>3.05</v>
      </c>
      <c r="T63">
        <v>4.99</v>
      </c>
      <c r="U63">
        <v>1.66</v>
      </c>
      <c r="V63">
        <v>1.67</v>
      </c>
      <c r="W63">
        <v>177.13</v>
      </c>
      <c r="X63">
        <v>35.43</v>
      </c>
      <c r="Y63">
        <v>65.69</v>
      </c>
      <c r="Z63">
        <v>29.47</v>
      </c>
      <c r="AA63">
        <v>64</v>
      </c>
      <c r="AB63">
        <v>32</v>
      </c>
      <c r="AC63">
        <v>1.63</v>
      </c>
      <c r="AD63">
        <v>4.8499999999999996</v>
      </c>
      <c r="AE63">
        <v>4.8499999999999996</v>
      </c>
      <c r="AF63">
        <v>1.73</v>
      </c>
    </row>
    <row r="64" spans="1:32">
      <c r="A64" t="s">
        <v>106</v>
      </c>
      <c r="B64" s="75">
        <v>259.3</v>
      </c>
      <c r="C64" s="75">
        <v>86.83</v>
      </c>
      <c r="D64" s="135">
        <f t="shared" si="0"/>
        <v>87.6</v>
      </c>
      <c r="E64" s="75"/>
      <c r="F64" s="78">
        <v>9.77</v>
      </c>
      <c r="G64" s="78">
        <v>9.77</v>
      </c>
      <c r="H64" s="78">
        <v>10.01</v>
      </c>
      <c r="I64">
        <v>33.06</v>
      </c>
      <c r="J64">
        <v>270.73</v>
      </c>
      <c r="K64">
        <v>100.83</v>
      </c>
      <c r="L64">
        <v>2.87</v>
      </c>
      <c r="M64">
        <v>1.74</v>
      </c>
      <c r="N64" s="135">
        <v>29.2</v>
      </c>
      <c r="O64" s="135">
        <v>29.2</v>
      </c>
      <c r="P64" s="135">
        <v>29.2</v>
      </c>
      <c r="Q64">
        <v>2.52</v>
      </c>
      <c r="R64">
        <v>69.69</v>
      </c>
      <c r="S64">
        <v>3.05</v>
      </c>
      <c r="T64">
        <v>5.01</v>
      </c>
      <c r="U64">
        <v>1.67</v>
      </c>
      <c r="V64">
        <v>1.67</v>
      </c>
      <c r="W64">
        <v>161.58000000000001</v>
      </c>
      <c r="X64">
        <v>32.31</v>
      </c>
      <c r="Y64">
        <v>60.98</v>
      </c>
      <c r="Z64">
        <v>26.84</v>
      </c>
      <c r="AA64">
        <v>60</v>
      </c>
      <c r="AB64">
        <v>30</v>
      </c>
      <c r="AC64">
        <v>1.52</v>
      </c>
      <c r="AD64">
        <v>6.04</v>
      </c>
      <c r="AE64">
        <v>6.04</v>
      </c>
      <c r="AF64">
        <v>1.73</v>
      </c>
    </row>
    <row r="65" spans="1:32">
      <c r="A65" t="s">
        <v>107</v>
      </c>
      <c r="B65" s="75">
        <v>259.3</v>
      </c>
      <c r="C65" s="75">
        <v>86.83</v>
      </c>
      <c r="D65" s="135">
        <f t="shared" si="0"/>
        <v>87.6</v>
      </c>
      <c r="E65" s="75"/>
      <c r="F65" s="78">
        <v>8.82</v>
      </c>
      <c r="G65" s="78">
        <v>8.82</v>
      </c>
      <c r="H65" s="78">
        <v>9.0500000000000007</v>
      </c>
      <c r="I65">
        <v>33.06</v>
      </c>
      <c r="J65">
        <v>270.73</v>
      </c>
      <c r="K65">
        <v>100.83</v>
      </c>
      <c r="L65">
        <v>2.87</v>
      </c>
      <c r="M65">
        <v>13.08</v>
      </c>
      <c r="N65" s="135">
        <v>29.2</v>
      </c>
      <c r="O65" s="135">
        <v>29.2</v>
      </c>
      <c r="P65" s="135">
        <v>29.2</v>
      </c>
      <c r="Q65">
        <v>2.52</v>
      </c>
      <c r="R65">
        <v>61.86</v>
      </c>
      <c r="S65">
        <v>3.05</v>
      </c>
      <c r="T65">
        <v>5.2</v>
      </c>
      <c r="U65">
        <v>1.73</v>
      </c>
      <c r="V65">
        <v>1.74</v>
      </c>
      <c r="W65">
        <v>146.03</v>
      </c>
      <c r="X65">
        <v>29.21</v>
      </c>
      <c r="Y65">
        <v>56.55</v>
      </c>
      <c r="Z65">
        <v>24.13</v>
      </c>
      <c r="AA65">
        <v>49.34</v>
      </c>
      <c r="AB65">
        <v>24.66</v>
      </c>
      <c r="AC65">
        <v>1.39</v>
      </c>
      <c r="AD65">
        <v>6.25</v>
      </c>
      <c r="AE65">
        <v>6.25</v>
      </c>
      <c r="AF65">
        <v>1.73</v>
      </c>
    </row>
    <row r="66" spans="1:32">
      <c r="A66" t="s">
        <v>108</v>
      </c>
      <c r="B66" s="75">
        <v>259.3</v>
      </c>
      <c r="C66" s="75">
        <v>86.83</v>
      </c>
      <c r="D66" s="135">
        <f t="shared" si="0"/>
        <v>87.6</v>
      </c>
      <c r="E66" s="75"/>
      <c r="F66" s="78">
        <v>7.82</v>
      </c>
      <c r="G66" s="78">
        <v>7.82</v>
      </c>
      <c r="H66" s="78">
        <v>8.01</v>
      </c>
      <c r="I66">
        <v>33.06</v>
      </c>
      <c r="J66">
        <v>270.73</v>
      </c>
      <c r="K66">
        <v>100.83</v>
      </c>
      <c r="L66">
        <v>2.87</v>
      </c>
      <c r="M66">
        <v>12.53</v>
      </c>
      <c r="N66" s="135">
        <v>29.2</v>
      </c>
      <c r="O66" s="135">
        <v>29.2</v>
      </c>
      <c r="P66" s="135">
        <v>29.2</v>
      </c>
      <c r="Q66">
        <v>2.52</v>
      </c>
      <c r="R66">
        <v>53.64</v>
      </c>
      <c r="S66">
        <v>3.05</v>
      </c>
      <c r="T66">
        <v>6.96</v>
      </c>
      <c r="U66">
        <v>2.3199999999999998</v>
      </c>
      <c r="V66">
        <v>2.3199999999999998</v>
      </c>
      <c r="W66">
        <v>128.32</v>
      </c>
      <c r="X66">
        <v>25.66</v>
      </c>
      <c r="Y66">
        <v>47.65</v>
      </c>
      <c r="Z66">
        <v>21.43</v>
      </c>
      <c r="AA66">
        <v>42</v>
      </c>
      <c r="AB66">
        <v>21</v>
      </c>
      <c r="AC66">
        <v>1.57</v>
      </c>
      <c r="AD66">
        <v>6.05</v>
      </c>
      <c r="AE66">
        <v>6.05</v>
      </c>
      <c r="AF66">
        <v>1.73</v>
      </c>
    </row>
    <row r="67" spans="1:32">
      <c r="A67" t="s">
        <v>109</v>
      </c>
      <c r="B67" s="75">
        <v>259.3</v>
      </c>
      <c r="C67" s="75">
        <v>86.83</v>
      </c>
      <c r="D67" s="135">
        <f t="shared" si="0"/>
        <v>87.6</v>
      </c>
      <c r="E67" s="75"/>
      <c r="F67" s="78">
        <v>6.77</v>
      </c>
      <c r="G67" s="78">
        <v>6.77</v>
      </c>
      <c r="H67" s="78">
        <v>6.96</v>
      </c>
      <c r="I67">
        <v>33.06</v>
      </c>
      <c r="J67">
        <v>270.73</v>
      </c>
      <c r="K67">
        <v>100.83</v>
      </c>
      <c r="L67">
        <v>2.95</v>
      </c>
      <c r="M67">
        <v>11.93</v>
      </c>
      <c r="N67" s="135">
        <v>29.2</v>
      </c>
      <c r="O67" s="135">
        <v>29.2</v>
      </c>
      <c r="P67" s="135">
        <v>29.2</v>
      </c>
      <c r="Q67">
        <v>2.52</v>
      </c>
      <c r="R67">
        <v>44.21</v>
      </c>
      <c r="S67">
        <v>3.01</v>
      </c>
      <c r="T67">
        <v>8.66</v>
      </c>
      <c r="U67">
        <v>2.89</v>
      </c>
      <c r="V67">
        <v>2.88</v>
      </c>
      <c r="W67">
        <v>109.67</v>
      </c>
      <c r="X67">
        <v>21.93</v>
      </c>
      <c r="Y67">
        <v>41.02</v>
      </c>
      <c r="Z67">
        <v>18.45</v>
      </c>
      <c r="AA67">
        <v>28.67</v>
      </c>
      <c r="AB67">
        <v>14.33</v>
      </c>
      <c r="AC67">
        <v>1.43</v>
      </c>
      <c r="AD67">
        <v>6.24</v>
      </c>
      <c r="AE67">
        <v>6.24</v>
      </c>
      <c r="AF67">
        <v>1.73</v>
      </c>
    </row>
    <row r="68" spans="1:32">
      <c r="A68" t="s">
        <v>110</v>
      </c>
      <c r="B68" s="75">
        <v>259.3</v>
      </c>
      <c r="C68" s="75">
        <v>86.83</v>
      </c>
      <c r="D68" s="135">
        <f t="shared" ref="D68:D98" si="1">N68+O68+P68</f>
        <v>82.889999999999986</v>
      </c>
      <c r="E68" s="75"/>
      <c r="F68" s="78">
        <v>5.55</v>
      </c>
      <c r="G68" s="78">
        <v>5.55</v>
      </c>
      <c r="H68" s="78">
        <v>5.69</v>
      </c>
      <c r="I68">
        <v>33.06</v>
      </c>
      <c r="J68">
        <v>270.73</v>
      </c>
      <c r="K68">
        <v>100.83</v>
      </c>
      <c r="L68">
        <v>2.95</v>
      </c>
      <c r="M68">
        <v>11.08</v>
      </c>
      <c r="N68" s="135">
        <v>24.99</v>
      </c>
      <c r="O68" s="135">
        <v>33</v>
      </c>
      <c r="P68" s="135">
        <v>24.9</v>
      </c>
      <c r="Q68">
        <v>2.52</v>
      </c>
      <c r="R68">
        <v>33.96</v>
      </c>
      <c r="S68">
        <v>3.01</v>
      </c>
      <c r="T68">
        <v>10.06</v>
      </c>
      <c r="U68">
        <v>3.35</v>
      </c>
      <c r="V68">
        <v>3.36</v>
      </c>
      <c r="W68">
        <v>90.96</v>
      </c>
      <c r="X68">
        <v>18.190000000000001</v>
      </c>
      <c r="Y68">
        <v>37.58</v>
      </c>
      <c r="Z68">
        <v>15.24</v>
      </c>
      <c r="AA68">
        <v>22.67</v>
      </c>
      <c r="AB68">
        <v>11.33</v>
      </c>
      <c r="AC68">
        <v>1.67</v>
      </c>
      <c r="AD68">
        <v>6.1</v>
      </c>
      <c r="AE68">
        <v>6.1</v>
      </c>
      <c r="AF68">
        <v>1.73</v>
      </c>
    </row>
    <row r="69" spans="1:32">
      <c r="A69" t="s">
        <v>111</v>
      </c>
      <c r="B69" s="75">
        <v>259.3</v>
      </c>
      <c r="C69" s="75">
        <v>86.83</v>
      </c>
      <c r="D69" s="135">
        <f t="shared" si="1"/>
        <v>75.3</v>
      </c>
      <c r="E69" s="75"/>
      <c r="F69" s="78">
        <v>4.3899999999999997</v>
      </c>
      <c r="G69" s="78">
        <v>4.3899999999999997</v>
      </c>
      <c r="H69" s="78">
        <v>4.5</v>
      </c>
      <c r="I69">
        <v>33.06</v>
      </c>
      <c r="J69">
        <v>270.73</v>
      </c>
      <c r="K69">
        <v>100.83</v>
      </c>
      <c r="L69">
        <v>2.95</v>
      </c>
      <c r="M69">
        <v>10.33</v>
      </c>
      <c r="N69" s="135">
        <v>26.38</v>
      </c>
      <c r="O69" s="135">
        <v>29.64</v>
      </c>
      <c r="P69" s="135">
        <v>19.28</v>
      </c>
      <c r="Q69">
        <v>2.52</v>
      </c>
      <c r="R69">
        <v>21.54</v>
      </c>
      <c r="S69">
        <v>3.01</v>
      </c>
      <c r="T69">
        <v>11.84</v>
      </c>
      <c r="U69">
        <v>3.95</v>
      </c>
      <c r="V69">
        <v>3.93</v>
      </c>
      <c r="W69">
        <v>71.260000000000005</v>
      </c>
      <c r="X69">
        <v>14.25</v>
      </c>
      <c r="Y69">
        <v>31.45</v>
      </c>
      <c r="Z69">
        <v>12.4</v>
      </c>
      <c r="AA69">
        <v>16</v>
      </c>
      <c r="AB69">
        <v>8</v>
      </c>
      <c r="AC69">
        <v>1.69</v>
      </c>
      <c r="AD69">
        <v>6.25</v>
      </c>
      <c r="AE69">
        <v>6.25</v>
      </c>
      <c r="AF69">
        <v>1.73</v>
      </c>
    </row>
    <row r="70" spans="1:32">
      <c r="A70" t="s">
        <v>112</v>
      </c>
      <c r="B70" s="75">
        <v>259.3</v>
      </c>
      <c r="C70" s="75">
        <v>86.83</v>
      </c>
      <c r="D70" s="135">
        <f t="shared" si="1"/>
        <v>48.47</v>
      </c>
      <c r="E70" s="75"/>
      <c r="F70" s="78">
        <v>3.11</v>
      </c>
      <c r="G70" s="78">
        <v>3.11</v>
      </c>
      <c r="H70" s="78">
        <v>3.19</v>
      </c>
      <c r="I70">
        <v>33.06</v>
      </c>
      <c r="J70">
        <v>270.73</v>
      </c>
      <c r="K70">
        <v>100.83</v>
      </c>
      <c r="L70">
        <v>2.95</v>
      </c>
      <c r="M70">
        <v>9.5299999999999994</v>
      </c>
      <c r="N70" s="135">
        <v>14.46</v>
      </c>
      <c r="O70" s="135">
        <v>24.06</v>
      </c>
      <c r="P70" s="135">
        <v>9.9499999999999993</v>
      </c>
      <c r="Q70">
        <v>2.52</v>
      </c>
      <c r="R70">
        <v>12.94</v>
      </c>
      <c r="S70">
        <v>3.01</v>
      </c>
      <c r="T70">
        <v>5.51</v>
      </c>
      <c r="U70">
        <v>1.84</v>
      </c>
      <c r="V70">
        <v>1.83</v>
      </c>
      <c r="W70">
        <v>51.11</v>
      </c>
      <c r="X70">
        <v>10.220000000000001</v>
      </c>
      <c r="Y70">
        <v>24.67</v>
      </c>
      <c r="Z70">
        <v>9.33</v>
      </c>
      <c r="AA70">
        <v>16</v>
      </c>
      <c r="AB70">
        <v>8</v>
      </c>
      <c r="AC70">
        <v>1.79</v>
      </c>
      <c r="AD70">
        <v>6.1</v>
      </c>
      <c r="AE70">
        <v>6.1</v>
      </c>
      <c r="AF70">
        <v>1.73</v>
      </c>
    </row>
    <row r="71" spans="1:32">
      <c r="A71" t="s">
        <v>113</v>
      </c>
      <c r="B71" s="75">
        <v>259.3</v>
      </c>
      <c r="C71" s="75">
        <v>86.83</v>
      </c>
      <c r="D71" s="135">
        <f t="shared" si="1"/>
        <v>25.66</v>
      </c>
      <c r="E71" s="75"/>
      <c r="F71" s="78">
        <v>1.91</v>
      </c>
      <c r="G71" s="78">
        <v>1.91</v>
      </c>
      <c r="H71" s="78">
        <v>1.96</v>
      </c>
      <c r="I71">
        <v>56.66</v>
      </c>
      <c r="J71">
        <v>270.73</v>
      </c>
      <c r="K71">
        <v>100.83</v>
      </c>
      <c r="L71">
        <v>2.95</v>
      </c>
      <c r="M71">
        <v>6.01</v>
      </c>
      <c r="N71" s="135">
        <v>4.93</v>
      </c>
      <c r="O71" s="135">
        <v>16.7</v>
      </c>
      <c r="P71" s="135">
        <v>4.03</v>
      </c>
      <c r="Q71">
        <v>2.52</v>
      </c>
      <c r="R71">
        <v>5.77</v>
      </c>
      <c r="S71">
        <v>2.92</v>
      </c>
      <c r="T71">
        <v>5.82</v>
      </c>
      <c r="U71">
        <v>1.94</v>
      </c>
      <c r="V71">
        <v>1.95</v>
      </c>
      <c r="W71">
        <v>32.03</v>
      </c>
      <c r="X71">
        <v>6.41</v>
      </c>
      <c r="Y71">
        <v>14.8</v>
      </c>
      <c r="Z71">
        <v>6.66</v>
      </c>
      <c r="AA71">
        <v>16</v>
      </c>
      <c r="AB71">
        <v>8</v>
      </c>
      <c r="AC71">
        <v>2.73</v>
      </c>
      <c r="AD71">
        <v>8.2200000000000006</v>
      </c>
      <c r="AE71">
        <v>8.2200000000000006</v>
      </c>
      <c r="AF71">
        <v>1.73</v>
      </c>
    </row>
    <row r="72" spans="1:32">
      <c r="A72" t="s">
        <v>114</v>
      </c>
      <c r="B72" s="75">
        <v>259.3</v>
      </c>
      <c r="C72" s="75">
        <v>86.83</v>
      </c>
      <c r="D72" s="135">
        <f t="shared" si="1"/>
        <v>12.350000000000001</v>
      </c>
      <c r="E72" s="75"/>
      <c r="F72" s="78">
        <v>0</v>
      </c>
      <c r="G72" s="78">
        <v>0</v>
      </c>
      <c r="H72" s="78">
        <v>0</v>
      </c>
      <c r="I72">
        <v>56.66</v>
      </c>
      <c r="J72">
        <v>270.73</v>
      </c>
      <c r="K72">
        <v>100.83</v>
      </c>
      <c r="L72">
        <v>2.95</v>
      </c>
      <c r="M72">
        <v>6.1</v>
      </c>
      <c r="N72" s="135">
        <v>0.63</v>
      </c>
      <c r="O72" s="135">
        <v>11.33</v>
      </c>
      <c r="P72" s="135">
        <v>0.39</v>
      </c>
      <c r="Q72">
        <v>2.52</v>
      </c>
      <c r="R72">
        <v>0.43</v>
      </c>
      <c r="S72">
        <v>2.92</v>
      </c>
      <c r="T72">
        <v>5.85</v>
      </c>
      <c r="U72">
        <v>1.95</v>
      </c>
      <c r="V72">
        <v>1.94</v>
      </c>
      <c r="W72">
        <v>16.09</v>
      </c>
      <c r="X72">
        <v>3.22</v>
      </c>
      <c r="Y72">
        <v>12</v>
      </c>
      <c r="Z72">
        <v>4.1900000000000004</v>
      </c>
      <c r="AA72">
        <v>11.33</v>
      </c>
      <c r="AB72">
        <v>5.67</v>
      </c>
      <c r="AC72">
        <v>2.77</v>
      </c>
      <c r="AD72">
        <v>8.33</v>
      </c>
      <c r="AE72">
        <v>8.33</v>
      </c>
      <c r="AF72">
        <v>1.73</v>
      </c>
    </row>
    <row r="73" spans="1:32">
      <c r="A73" t="s">
        <v>115</v>
      </c>
      <c r="B73" s="75">
        <v>259.3</v>
      </c>
      <c r="C73" s="75">
        <v>86.83</v>
      </c>
      <c r="D73" s="135">
        <f t="shared" si="1"/>
        <v>5.68</v>
      </c>
      <c r="E73" s="75"/>
      <c r="F73" s="78">
        <v>0</v>
      </c>
      <c r="G73" s="78">
        <v>0</v>
      </c>
      <c r="H73" s="78">
        <v>0</v>
      </c>
      <c r="I73">
        <v>56.66</v>
      </c>
      <c r="J73">
        <v>270.73</v>
      </c>
      <c r="K73">
        <v>100.83</v>
      </c>
      <c r="L73">
        <v>2.95</v>
      </c>
      <c r="M73">
        <v>6.16</v>
      </c>
      <c r="N73" s="135">
        <v>0</v>
      </c>
      <c r="O73" s="135">
        <v>5.68</v>
      </c>
      <c r="P73" s="135">
        <v>0</v>
      </c>
      <c r="Q73">
        <v>2.52</v>
      </c>
      <c r="R73">
        <v>0</v>
      </c>
      <c r="S73">
        <v>2.92</v>
      </c>
      <c r="T73">
        <v>6.11</v>
      </c>
      <c r="U73">
        <v>2.04</v>
      </c>
      <c r="V73">
        <v>2.0299999999999998</v>
      </c>
      <c r="W73">
        <v>5.92</v>
      </c>
      <c r="X73">
        <v>1.18</v>
      </c>
      <c r="Y73">
        <v>6.73</v>
      </c>
      <c r="Z73">
        <v>1.45</v>
      </c>
      <c r="AA73">
        <v>6</v>
      </c>
      <c r="AB73">
        <v>3</v>
      </c>
      <c r="AC73">
        <v>2.9</v>
      </c>
      <c r="AD73">
        <v>8.35</v>
      </c>
      <c r="AE73">
        <v>8.35</v>
      </c>
      <c r="AF73">
        <v>1.73</v>
      </c>
    </row>
    <row r="74" spans="1:32">
      <c r="A74" t="s">
        <v>116</v>
      </c>
      <c r="B74" s="75">
        <v>259.3</v>
      </c>
      <c r="C74" s="75">
        <v>86.83</v>
      </c>
      <c r="D74" s="135">
        <f t="shared" si="1"/>
        <v>1.1399999999999999</v>
      </c>
      <c r="E74" s="75"/>
      <c r="F74" s="78">
        <v>0</v>
      </c>
      <c r="G74" s="78">
        <v>0</v>
      </c>
      <c r="H74" s="78">
        <v>0</v>
      </c>
      <c r="I74">
        <v>56.66</v>
      </c>
      <c r="J74">
        <v>270.73</v>
      </c>
      <c r="K74">
        <v>100.83</v>
      </c>
      <c r="L74">
        <v>2.95</v>
      </c>
      <c r="M74">
        <v>6.08</v>
      </c>
      <c r="N74" s="135">
        <v>0</v>
      </c>
      <c r="O74" s="135">
        <v>1.1399999999999999</v>
      </c>
      <c r="P74" s="135">
        <v>0</v>
      </c>
      <c r="Q74">
        <v>2.52</v>
      </c>
      <c r="R74">
        <v>0</v>
      </c>
      <c r="S74">
        <v>2.92</v>
      </c>
      <c r="T74">
        <v>6.79</v>
      </c>
      <c r="U74">
        <v>2.2599999999999998</v>
      </c>
      <c r="V74">
        <v>2.27</v>
      </c>
      <c r="W74">
        <v>0.93</v>
      </c>
      <c r="X74">
        <v>0.19</v>
      </c>
      <c r="Y74">
        <v>3.29</v>
      </c>
      <c r="Z74">
        <v>0.15</v>
      </c>
      <c r="AA74">
        <v>3.33</v>
      </c>
      <c r="AB74">
        <v>1.67</v>
      </c>
      <c r="AC74">
        <v>2.73</v>
      </c>
      <c r="AD74">
        <v>8.5500000000000007</v>
      </c>
      <c r="AE74">
        <v>8.5500000000000007</v>
      </c>
      <c r="AF74">
        <v>1.73</v>
      </c>
    </row>
    <row r="75" spans="1:32">
      <c r="A75" t="s">
        <v>117</v>
      </c>
      <c r="B75" s="75">
        <v>259.3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56.66</v>
      </c>
      <c r="J75">
        <v>270.73</v>
      </c>
      <c r="K75">
        <v>100.83</v>
      </c>
      <c r="L75">
        <v>2.79</v>
      </c>
      <c r="M75">
        <v>6.08</v>
      </c>
      <c r="N75" s="135">
        <v>0</v>
      </c>
      <c r="O75" s="135">
        <v>0</v>
      </c>
      <c r="P75" s="135">
        <v>0</v>
      </c>
      <c r="Q75">
        <v>2.52</v>
      </c>
      <c r="R75">
        <v>0</v>
      </c>
      <c r="S75">
        <v>2.92</v>
      </c>
      <c r="T75">
        <v>25.17</v>
      </c>
      <c r="U75">
        <v>8.39</v>
      </c>
      <c r="V75">
        <v>8.4</v>
      </c>
      <c r="W75">
        <v>0</v>
      </c>
      <c r="X75">
        <v>0</v>
      </c>
      <c r="Y75">
        <v>1.41</v>
      </c>
      <c r="Z75">
        <v>0</v>
      </c>
      <c r="AA75">
        <v>0.67</v>
      </c>
      <c r="AB75">
        <v>0.33</v>
      </c>
      <c r="AC75">
        <v>6.77</v>
      </c>
      <c r="AD75">
        <v>8.6199999999999992</v>
      </c>
      <c r="AE75">
        <v>8.6199999999999992</v>
      </c>
      <c r="AF75">
        <v>1.73</v>
      </c>
    </row>
    <row r="76" spans="1:32">
      <c r="A76" t="s">
        <v>118</v>
      </c>
      <c r="B76" s="75">
        <v>259.3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56.66</v>
      </c>
      <c r="J76">
        <v>270.73</v>
      </c>
      <c r="K76">
        <v>100.83</v>
      </c>
      <c r="L76">
        <v>2.79</v>
      </c>
      <c r="M76">
        <v>6.2</v>
      </c>
      <c r="N76" s="135">
        <v>0</v>
      </c>
      <c r="O76" s="135">
        <v>0</v>
      </c>
      <c r="P76" s="135">
        <v>0</v>
      </c>
      <c r="Q76">
        <v>2.52</v>
      </c>
      <c r="R76">
        <v>0</v>
      </c>
      <c r="S76">
        <v>2.92</v>
      </c>
      <c r="T76">
        <v>24.31</v>
      </c>
      <c r="U76">
        <v>8.1</v>
      </c>
      <c r="V76">
        <v>8.11</v>
      </c>
      <c r="W76">
        <v>0</v>
      </c>
      <c r="X76">
        <v>0</v>
      </c>
      <c r="Y76">
        <v>0.25</v>
      </c>
      <c r="Z76">
        <v>0</v>
      </c>
      <c r="AA76">
        <v>0</v>
      </c>
      <c r="AB76">
        <v>0</v>
      </c>
      <c r="AC76">
        <v>6.45</v>
      </c>
      <c r="AD76">
        <v>8.86</v>
      </c>
      <c r="AE76">
        <v>8.86</v>
      </c>
      <c r="AF76">
        <v>1.73</v>
      </c>
    </row>
    <row r="77" spans="1:32">
      <c r="A77" t="s">
        <v>119</v>
      </c>
      <c r="B77" s="75">
        <v>259.3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56.66</v>
      </c>
      <c r="J77">
        <v>270.73</v>
      </c>
      <c r="K77">
        <v>100.83</v>
      </c>
      <c r="L77">
        <v>2.79</v>
      </c>
      <c r="M77">
        <v>6.13</v>
      </c>
      <c r="N77" s="135">
        <v>0</v>
      </c>
      <c r="O77" s="135">
        <v>0</v>
      </c>
      <c r="P77" s="135">
        <v>0</v>
      </c>
      <c r="Q77">
        <v>2.52</v>
      </c>
      <c r="R77">
        <v>0</v>
      </c>
      <c r="S77">
        <v>2.92</v>
      </c>
      <c r="T77">
        <v>23.31</v>
      </c>
      <c r="U77">
        <v>7.77</v>
      </c>
      <c r="V77">
        <v>7.77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6.26</v>
      </c>
      <c r="AD77">
        <v>11.87</v>
      </c>
      <c r="AE77">
        <v>11.87</v>
      </c>
      <c r="AF77">
        <v>1.73</v>
      </c>
    </row>
    <row r="78" spans="1:32">
      <c r="A78" t="s">
        <v>120</v>
      </c>
      <c r="B78" s="75">
        <v>259.3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56.66</v>
      </c>
      <c r="J78">
        <v>270.73</v>
      </c>
      <c r="K78">
        <v>100.83</v>
      </c>
      <c r="L78">
        <v>2.79</v>
      </c>
      <c r="M78">
        <v>6.2</v>
      </c>
      <c r="N78" s="135">
        <v>0</v>
      </c>
      <c r="O78" s="135">
        <v>0</v>
      </c>
      <c r="P78" s="135">
        <v>0</v>
      </c>
      <c r="Q78">
        <v>2.52</v>
      </c>
      <c r="R78">
        <v>0</v>
      </c>
      <c r="S78">
        <v>2.92</v>
      </c>
      <c r="T78">
        <v>22.31</v>
      </c>
      <c r="U78">
        <v>7.44</v>
      </c>
      <c r="V78">
        <v>7.43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6.21</v>
      </c>
      <c r="AD78">
        <v>11.87</v>
      </c>
      <c r="AE78">
        <v>11.87</v>
      </c>
      <c r="AF78">
        <v>1.73</v>
      </c>
    </row>
    <row r="79" spans="1:32">
      <c r="A79" t="s">
        <v>121</v>
      </c>
      <c r="B79" s="75">
        <v>259.3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56.66</v>
      </c>
      <c r="J79">
        <v>270.73</v>
      </c>
      <c r="K79">
        <v>100.83</v>
      </c>
      <c r="L79">
        <v>2.79</v>
      </c>
      <c r="M79">
        <v>6.02</v>
      </c>
      <c r="N79" s="135">
        <v>0</v>
      </c>
      <c r="O79" s="135">
        <v>0</v>
      </c>
      <c r="P79" s="135">
        <v>0</v>
      </c>
      <c r="Q79">
        <v>2.4500000000000002</v>
      </c>
      <c r="R79">
        <v>0</v>
      </c>
      <c r="S79">
        <v>2.77</v>
      </c>
      <c r="T79">
        <v>22.09</v>
      </c>
      <c r="U79">
        <v>7.36</v>
      </c>
      <c r="V79">
        <v>7.38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6.22</v>
      </c>
      <c r="AD79">
        <v>12.45</v>
      </c>
      <c r="AE79">
        <v>12.45</v>
      </c>
      <c r="AF79">
        <v>1.73</v>
      </c>
    </row>
    <row r="80" spans="1:32">
      <c r="A80" t="s">
        <v>122</v>
      </c>
      <c r="B80" s="75">
        <v>259.3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56.66</v>
      </c>
      <c r="J80">
        <v>270.73</v>
      </c>
      <c r="K80">
        <v>100.83</v>
      </c>
      <c r="L80">
        <v>2.79</v>
      </c>
      <c r="M80">
        <v>6.06</v>
      </c>
      <c r="N80" s="135">
        <v>0</v>
      </c>
      <c r="O80" s="135">
        <v>0</v>
      </c>
      <c r="P80" s="135">
        <v>0</v>
      </c>
      <c r="Q80">
        <v>2.4500000000000002</v>
      </c>
      <c r="R80">
        <v>0</v>
      </c>
      <c r="S80">
        <v>2.77</v>
      </c>
      <c r="T80">
        <v>22.48</v>
      </c>
      <c r="U80">
        <v>7.49</v>
      </c>
      <c r="V80">
        <v>7.49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6.45</v>
      </c>
      <c r="AD80">
        <v>13.21</v>
      </c>
      <c r="AE80">
        <v>13.21</v>
      </c>
      <c r="AF80">
        <v>1.73</v>
      </c>
    </row>
    <row r="81" spans="1:32">
      <c r="A81" t="s">
        <v>123</v>
      </c>
      <c r="B81" s="75">
        <v>259.3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56.66</v>
      </c>
      <c r="J81">
        <v>270.73</v>
      </c>
      <c r="K81">
        <v>100.83</v>
      </c>
      <c r="L81">
        <v>2.71</v>
      </c>
      <c r="M81">
        <v>6.18</v>
      </c>
      <c r="N81" s="135">
        <v>0</v>
      </c>
      <c r="O81" s="135">
        <v>0</v>
      </c>
      <c r="P81" s="135">
        <v>0</v>
      </c>
      <c r="Q81">
        <v>2.4500000000000002</v>
      </c>
      <c r="R81">
        <v>0</v>
      </c>
      <c r="S81">
        <v>2.77</v>
      </c>
      <c r="T81">
        <v>44.01</v>
      </c>
      <c r="U81">
        <v>14.67</v>
      </c>
      <c r="V81">
        <v>14.66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8.49</v>
      </c>
      <c r="AD81">
        <v>13.54</v>
      </c>
      <c r="AE81">
        <v>13.54</v>
      </c>
      <c r="AF81">
        <v>1.73</v>
      </c>
    </row>
    <row r="82" spans="1:32">
      <c r="A82" t="s">
        <v>124</v>
      </c>
      <c r="B82" s="75">
        <v>259.3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56.66</v>
      </c>
      <c r="J82">
        <v>270.73</v>
      </c>
      <c r="K82">
        <v>100.83</v>
      </c>
      <c r="L82">
        <v>2.71</v>
      </c>
      <c r="M82">
        <v>4.2</v>
      </c>
      <c r="N82" s="135">
        <v>0</v>
      </c>
      <c r="O82" s="135">
        <v>0</v>
      </c>
      <c r="P82" s="135">
        <v>0</v>
      </c>
      <c r="Q82">
        <v>2.4500000000000002</v>
      </c>
      <c r="R82">
        <v>0</v>
      </c>
      <c r="S82">
        <v>2.77</v>
      </c>
      <c r="T82">
        <v>42.87</v>
      </c>
      <c r="U82">
        <v>14.29</v>
      </c>
      <c r="V82">
        <v>14.28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8.43</v>
      </c>
      <c r="AD82">
        <v>14.21</v>
      </c>
      <c r="AE82">
        <v>14.21</v>
      </c>
      <c r="AF82">
        <v>1.73</v>
      </c>
    </row>
    <row r="83" spans="1:32">
      <c r="A83" t="s">
        <v>125</v>
      </c>
      <c r="B83" s="75">
        <v>259.3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56.66</v>
      </c>
      <c r="J83">
        <v>270.73</v>
      </c>
      <c r="K83">
        <v>100.83</v>
      </c>
      <c r="L83">
        <v>2.71</v>
      </c>
      <c r="M83">
        <v>4.17</v>
      </c>
      <c r="N83" s="135">
        <v>0</v>
      </c>
      <c r="O83" s="135">
        <v>0</v>
      </c>
      <c r="P83" s="135">
        <v>0</v>
      </c>
      <c r="Q83">
        <v>2.38</v>
      </c>
      <c r="R83">
        <v>0</v>
      </c>
      <c r="S83">
        <v>2.77</v>
      </c>
      <c r="T83">
        <v>42.29</v>
      </c>
      <c r="U83">
        <v>14.1</v>
      </c>
      <c r="V83">
        <v>14.09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8.2899999999999991</v>
      </c>
      <c r="AD83">
        <v>24.44</v>
      </c>
      <c r="AE83">
        <v>24.44</v>
      </c>
      <c r="AF83">
        <v>1.73</v>
      </c>
    </row>
    <row r="84" spans="1:32">
      <c r="A84" t="s">
        <v>126</v>
      </c>
      <c r="B84" s="75">
        <v>259.3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56.66</v>
      </c>
      <c r="J84">
        <v>270.73</v>
      </c>
      <c r="K84">
        <v>100.83</v>
      </c>
      <c r="L84">
        <v>2.71</v>
      </c>
      <c r="M84">
        <v>4.09</v>
      </c>
      <c r="N84" s="135">
        <v>0</v>
      </c>
      <c r="O84" s="135">
        <v>0</v>
      </c>
      <c r="P84" s="135">
        <v>0</v>
      </c>
      <c r="Q84">
        <v>2.38</v>
      </c>
      <c r="R84">
        <v>0</v>
      </c>
      <c r="S84">
        <v>2.77</v>
      </c>
      <c r="T84">
        <v>41.83</v>
      </c>
      <c r="U84">
        <v>13.94</v>
      </c>
      <c r="V84">
        <v>13.96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8.26</v>
      </c>
      <c r="AD84">
        <v>24.35</v>
      </c>
      <c r="AE84">
        <v>24.35</v>
      </c>
      <c r="AF84">
        <v>1.73</v>
      </c>
    </row>
    <row r="85" spans="1:32">
      <c r="A85" t="s">
        <v>127</v>
      </c>
      <c r="B85" s="75">
        <v>259.3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56.66</v>
      </c>
      <c r="J85">
        <v>270.73</v>
      </c>
      <c r="K85">
        <v>100.83</v>
      </c>
      <c r="L85">
        <v>2.71</v>
      </c>
      <c r="M85">
        <v>4.04</v>
      </c>
      <c r="N85" s="135">
        <v>0</v>
      </c>
      <c r="O85" s="135">
        <v>0</v>
      </c>
      <c r="P85" s="135">
        <v>0</v>
      </c>
      <c r="Q85">
        <v>2.38</v>
      </c>
      <c r="R85">
        <v>0</v>
      </c>
      <c r="S85">
        <v>2.77</v>
      </c>
      <c r="T85">
        <v>41.45</v>
      </c>
      <c r="U85">
        <v>13.82</v>
      </c>
      <c r="V85">
        <v>13.81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8.08</v>
      </c>
      <c r="AD85">
        <v>24.3</v>
      </c>
      <c r="AE85">
        <v>24.3</v>
      </c>
      <c r="AF85">
        <v>1.73</v>
      </c>
    </row>
    <row r="86" spans="1:32">
      <c r="A86" t="s">
        <v>128</v>
      </c>
      <c r="B86" s="75">
        <v>259.3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56.66</v>
      </c>
      <c r="J86">
        <v>270.73</v>
      </c>
      <c r="K86">
        <v>100.83</v>
      </c>
      <c r="L86">
        <v>2.71</v>
      </c>
      <c r="M86">
        <v>4.04</v>
      </c>
      <c r="N86" s="135">
        <v>0</v>
      </c>
      <c r="O86" s="135">
        <v>0</v>
      </c>
      <c r="P86" s="135">
        <v>0</v>
      </c>
      <c r="Q86">
        <v>2.38</v>
      </c>
      <c r="R86">
        <v>0</v>
      </c>
      <c r="S86">
        <v>2.77</v>
      </c>
      <c r="T86">
        <v>41.12</v>
      </c>
      <c r="U86">
        <v>13.71</v>
      </c>
      <c r="V86">
        <v>13.71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7.83</v>
      </c>
      <c r="AD86">
        <v>24.28</v>
      </c>
      <c r="AE86">
        <v>24.28</v>
      </c>
      <c r="AF86">
        <v>1.73</v>
      </c>
    </row>
    <row r="87" spans="1:32">
      <c r="A87" t="s">
        <v>129</v>
      </c>
      <c r="B87" s="75">
        <v>259.3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56.66</v>
      </c>
      <c r="J87">
        <v>270.73</v>
      </c>
      <c r="K87">
        <v>100.83</v>
      </c>
      <c r="L87">
        <v>2.71</v>
      </c>
      <c r="M87">
        <v>4.09</v>
      </c>
      <c r="N87" s="135">
        <v>0</v>
      </c>
      <c r="O87" s="135">
        <v>0</v>
      </c>
      <c r="P87" s="135">
        <v>0</v>
      </c>
      <c r="Q87">
        <v>2.38</v>
      </c>
      <c r="R87">
        <v>0</v>
      </c>
      <c r="S87">
        <v>2.77</v>
      </c>
      <c r="T87">
        <v>40.44</v>
      </c>
      <c r="U87">
        <v>13.48</v>
      </c>
      <c r="V87">
        <v>13.47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7.65</v>
      </c>
      <c r="AD87">
        <v>24.15</v>
      </c>
      <c r="AE87">
        <v>24.15</v>
      </c>
      <c r="AF87">
        <v>1.73</v>
      </c>
    </row>
    <row r="88" spans="1:32">
      <c r="A88" t="s">
        <v>130</v>
      </c>
      <c r="B88" s="75">
        <v>259.3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56.66</v>
      </c>
      <c r="J88">
        <v>270.73</v>
      </c>
      <c r="K88">
        <v>100.83</v>
      </c>
      <c r="L88">
        <v>2.63</v>
      </c>
      <c r="M88">
        <v>4.08</v>
      </c>
      <c r="N88" s="135">
        <v>0</v>
      </c>
      <c r="O88" s="135">
        <v>0</v>
      </c>
      <c r="P88" s="135">
        <v>0</v>
      </c>
      <c r="Q88">
        <v>2.38</v>
      </c>
      <c r="R88">
        <v>0</v>
      </c>
      <c r="S88">
        <v>2.77</v>
      </c>
      <c r="T88">
        <v>39.9</v>
      </c>
      <c r="U88">
        <v>13.3</v>
      </c>
      <c r="V88">
        <v>13.3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4.58</v>
      </c>
      <c r="AD88">
        <v>24.11</v>
      </c>
      <c r="AE88">
        <v>24.11</v>
      </c>
      <c r="AF88">
        <v>1.73</v>
      </c>
    </row>
    <row r="89" spans="1:32">
      <c r="A89" t="s">
        <v>131</v>
      </c>
      <c r="B89" s="75">
        <v>259.3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56.66</v>
      </c>
      <c r="J89">
        <v>270.73</v>
      </c>
      <c r="K89">
        <v>100.83</v>
      </c>
      <c r="L89">
        <v>2.63</v>
      </c>
      <c r="M89">
        <v>4.16</v>
      </c>
      <c r="N89" s="135">
        <v>0</v>
      </c>
      <c r="O89" s="135">
        <v>0</v>
      </c>
      <c r="P89" s="135">
        <v>0</v>
      </c>
      <c r="Q89">
        <v>2.38</v>
      </c>
      <c r="R89">
        <v>0</v>
      </c>
      <c r="S89">
        <v>2.77</v>
      </c>
      <c r="T89">
        <v>25.98</v>
      </c>
      <c r="U89">
        <v>8.66</v>
      </c>
      <c r="V89">
        <v>8.67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4.4400000000000004</v>
      </c>
      <c r="AD89">
        <v>18.07</v>
      </c>
      <c r="AE89">
        <v>18.07</v>
      </c>
      <c r="AF89">
        <v>1.73</v>
      </c>
    </row>
    <row r="90" spans="1:32">
      <c r="A90" t="s">
        <v>132</v>
      </c>
      <c r="B90" s="75">
        <v>259.3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56.66</v>
      </c>
      <c r="J90">
        <v>270.73</v>
      </c>
      <c r="K90">
        <v>100.83</v>
      </c>
      <c r="L90">
        <v>2.63</v>
      </c>
      <c r="M90">
        <v>4.0599999999999996</v>
      </c>
      <c r="N90" s="135">
        <v>0</v>
      </c>
      <c r="O90" s="135">
        <v>0</v>
      </c>
      <c r="P90" s="135">
        <v>0</v>
      </c>
      <c r="Q90">
        <v>2.38</v>
      </c>
      <c r="R90">
        <v>0</v>
      </c>
      <c r="S90">
        <v>2.77</v>
      </c>
      <c r="T90">
        <v>24.77</v>
      </c>
      <c r="U90">
        <v>8.26</v>
      </c>
      <c r="V90">
        <v>8.25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4.3</v>
      </c>
      <c r="AD90">
        <v>17.170000000000002</v>
      </c>
      <c r="AE90">
        <v>17.170000000000002</v>
      </c>
      <c r="AF90">
        <v>1.73</v>
      </c>
    </row>
    <row r="91" spans="1:32">
      <c r="A91" t="s">
        <v>133</v>
      </c>
      <c r="B91" s="75">
        <v>259.3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56.66</v>
      </c>
      <c r="J91">
        <v>270.73</v>
      </c>
      <c r="K91">
        <v>100.83</v>
      </c>
      <c r="L91">
        <v>2.63</v>
      </c>
      <c r="M91">
        <v>4.1500000000000004</v>
      </c>
      <c r="N91" s="135">
        <v>0</v>
      </c>
      <c r="O91" s="135">
        <v>0</v>
      </c>
      <c r="P91" s="135">
        <v>0</v>
      </c>
      <c r="Q91">
        <v>2.38</v>
      </c>
      <c r="R91">
        <v>0</v>
      </c>
      <c r="S91">
        <v>2.77</v>
      </c>
      <c r="T91">
        <v>24</v>
      </c>
      <c r="U91">
        <v>8</v>
      </c>
      <c r="V91">
        <v>8.01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4.17</v>
      </c>
      <c r="AD91">
        <v>16.63</v>
      </c>
      <c r="AE91">
        <v>16.63</v>
      </c>
      <c r="AF91">
        <v>1.73</v>
      </c>
    </row>
    <row r="92" spans="1:32">
      <c r="A92" t="s">
        <v>134</v>
      </c>
      <c r="B92" s="75">
        <v>259.3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56.66</v>
      </c>
      <c r="J92">
        <v>270.73</v>
      </c>
      <c r="K92">
        <v>100.83</v>
      </c>
      <c r="L92">
        <v>2.63</v>
      </c>
      <c r="M92">
        <v>4.03</v>
      </c>
      <c r="N92" s="135">
        <v>0</v>
      </c>
      <c r="O92" s="135">
        <v>0</v>
      </c>
      <c r="P92" s="135">
        <v>0</v>
      </c>
      <c r="Q92">
        <v>2.38</v>
      </c>
      <c r="R92">
        <v>0</v>
      </c>
      <c r="S92">
        <v>2.77</v>
      </c>
      <c r="T92">
        <v>23.12</v>
      </c>
      <c r="U92">
        <v>7.71</v>
      </c>
      <c r="V92">
        <v>7.71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4.0599999999999996</v>
      </c>
      <c r="AD92">
        <v>16.100000000000001</v>
      </c>
      <c r="AE92">
        <v>16.100000000000001</v>
      </c>
      <c r="AF92">
        <v>1.73</v>
      </c>
    </row>
    <row r="93" spans="1:32">
      <c r="A93" t="s">
        <v>135</v>
      </c>
      <c r="B93" s="75">
        <v>223.99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56.66</v>
      </c>
      <c r="J93">
        <v>270.73</v>
      </c>
      <c r="K93">
        <v>97.06</v>
      </c>
      <c r="L93">
        <v>2.5499999999999998</v>
      </c>
      <c r="M93">
        <v>4.17</v>
      </c>
      <c r="N93" s="135">
        <v>0</v>
      </c>
      <c r="O93" s="135">
        <v>0</v>
      </c>
      <c r="P93" s="135">
        <v>0</v>
      </c>
      <c r="Q93">
        <v>2.38</v>
      </c>
      <c r="R93">
        <v>0</v>
      </c>
      <c r="S93">
        <v>2.77</v>
      </c>
      <c r="T93">
        <v>22.38</v>
      </c>
      <c r="U93">
        <v>7.46</v>
      </c>
      <c r="V93">
        <v>7.46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3.89</v>
      </c>
      <c r="AD93">
        <v>10.53</v>
      </c>
      <c r="AE93">
        <v>10.53</v>
      </c>
      <c r="AF93">
        <v>1.73</v>
      </c>
    </row>
    <row r="94" spans="1:32">
      <c r="A94" t="s">
        <v>136</v>
      </c>
      <c r="B94" s="75">
        <v>223.99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56.66</v>
      </c>
      <c r="J94">
        <v>270.73</v>
      </c>
      <c r="K94">
        <v>97.06</v>
      </c>
      <c r="L94">
        <v>2.5499999999999998</v>
      </c>
      <c r="M94">
        <v>4.1100000000000003</v>
      </c>
      <c r="N94" s="135">
        <v>0</v>
      </c>
      <c r="O94" s="135">
        <v>0</v>
      </c>
      <c r="P94" s="135">
        <v>0</v>
      </c>
      <c r="Q94">
        <v>2.38</v>
      </c>
      <c r="R94">
        <v>0</v>
      </c>
      <c r="S94">
        <v>2.77</v>
      </c>
      <c r="T94">
        <v>21.62</v>
      </c>
      <c r="U94">
        <v>7.21</v>
      </c>
      <c r="V94">
        <v>7.2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3.73</v>
      </c>
      <c r="AD94">
        <v>9.9499999999999993</v>
      </c>
      <c r="AE94">
        <v>9.9499999999999993</v>
      </c>
      <c r="AF94">
        <v>1.73</v>
      </c>
    </row>
    <row r="95" spans="1:32">
      <c r="A95" t="s">
        <v>137</v>
      </c>
      <c r="B95" s="75">
        <v>223.99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56.66</v>
      </c>
      <c r="J95">
        <v>270.73</v>
      </c>
      <c r="K95">
        <v>48.13</v>
      </c>
      <c r="L95">
        <v>2.5499999999999998</v>
      </c>
      <c r="M95">
        <v>4.2</v>
      </c>
      <c r="N95" s="135">
        <v>0</v>
      </c>
      <c r="O95" s="135">
        <v>0</v>
      </c>
      <c r="P95" s="135">
        <v>0</v>
      </c>
      <c r="Q95">
        <v>2.38</v>
      </c>
      <c r="R95">
        <v>0</v>
      </c>
      <c r="S95">
        <v>2.77</v>
      </c>
      <c r="T95">
        <v>20.81</v>
      </c>
      <c r="U95">
        <v>6.94</v>
      </c>
      <c r="V95">
        <v>6.92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3.55</v>
      </c>
      <c r="AD95">
        <v>9.7200000000000006</v>
      </c>
      <c r="AE95">
        <v>9.7200000000000006</v>
      </c>
      <c r="AF95">
        <v>1.73</v>
      </c>
    </row>
    <row r="96" spans="1:32">
      <c r="A96" t="s">
        <v>138</v>
      </c>
      <c r="B96" s="75">
        <v>223.99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56.66</v>
      </c>
      <c r="J96">
        <v>270.73</v>
      </c>
      <c r="K96">
        <v>48.13</v>
      </c>
      <c r="L96">
        <v>2.5499999999999998</v>
      </c>
      <c r="M96">
        <v>4.17</v>
      </c>
      <c r="N96" s="135">
        <v>0</v>
      </c>
      <c r="O96" s="135">
        <v>0</v>
      </c>
      <c r="P96" s="135">
        <v>0</v>
      </c>
      <c r="Q96">
        <v>2.38</v>
      </c>
      <c r="R96">
        <v>0</v>
      </c>
      <c r="S96">
        <v>2.77</v>
      </c>
      <c r="T96">
        <v>19.739999999999998</v>
      </c>
      <c r="U96">
        <v>6.58</v>
      </c>
      <c r="V96">
        <v>6.57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3.38</v>
      </c>
      <c r="AD96">
        <v>9.5500000000000007</v>
      </c>
      <c r="AE96">
        <v>9.5500000000000007</v>
      </c>
      <c r="AF96">
        <v>1.73</v>
      </c>
    </row>
    <row r="97" spans="1:36">
      <c r="A97" t="s">
        <v>139</v>
      </c>
      <c r="B97" s="75">
        <v>223.99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56.66</v>
      </c>
      <c r="J97">
        <v>270.73</v>
      </c>
      <c r="K97">
        <v>48.13</v>
      </c>
      <c r="L97">
        <v>2.5499999999999998</v>
      </c>
      <c r="M97">
        <v>4.08</v>
      </c>
      <c r="N97" s="135">
        <v>0</v>
      </c>
      <c r="O97" s="135">
        <v>0</v>
      </c>
      <c r="P97" s="135">
        <v>0</v>
      </c>
      <c r="Q97">
        <v>2.38</v>
      </c>
      <c r="R97">
        <v>0</v>
      </c>
      <c r="S97">
        <v>2.77</v>
      </c>
      <c r="T97">
        <v>18.72</v>
      </c>
      <c r="U97">
        <v>6.24</v>
      </c>
      <c r="V97">
        <v>6.24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3.32</v>
      </c>
      <c r="AD97">
        <v>9.3800000000000008</v>
      </c>
      <c r="AE97">
        <v>9.3800000000000008</v>
      </c>
      <c r="AF97">
        <v>1.73</v>
      </c>
    </row>
    <row r="98" spans="1:36">
      <c r="A98" t="s">
        <v>140</v>
      </c>
      <c r="B98" s="75">
        <v>223.99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56.66</v>
      </c>
      <c r="J98">
        <v>270.73</v>
      </c>
      <c r="K98">
        <v>48.13</v>
      </c>
      <c r="L98">
        <v>2.5499999999999998</v>
      </c>
      <c r="M98">
        <v>4.18</v>
      </c>
      <c r="N98" s="135">
        <v>0</v>
      </c>
      <c r="O98" s="135">
        <v>0</v>
      </c>
      <c r="P98" s="135">
        <v>0</v>
      </c>
      <c r="Q98">
        <v>2.38</v>
      </c>
      <c r="R98">
        <v>0</v>
      </c>
      <c r="S98">
        <v>2.77</v>
      </c>
      <c r="T98">
        <v>17.95</v>
      </c>
      <c r="U98">
        <v>5.98</v>
      </c>
      <c r="V98">
        <v>5.99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3.29</v>
      </c>
      <c r="AD98">
        <v>9.23</v>
      </c>
      <c r="AE98">
        <v>9.23</v>
      </c>
      <c r="AF98">
        <v>1.73</v>
      </c>
    </row>
    <row r="99" spans="1:36">
      <c r="A99" t="s">
        <v>141</v>
      </c>
      <c r="B99" s="75">
        <f>SUM(B3:B98)/4000</f>
        <v>5.9528249999999954</v>
      </c>
      <c r="C99" s="75">
        <f t="shared" ref="C99:L99" si="2">SUM(C3:C98)/4000</f>
        <v>1.9581374999999988</v>
      </c>
      <c r="D99" s="135">
        <f t="shared" ref="D99" si="3">SUM(D3:D98)/4000</f>
        <v>0.9007199999999993</v>
      </c>
      <c r="E99" s="75"/>
      <c r="F99" s="78">
        <f t="shared" si="2"/>
        <v>0.10265249999999999</v>
      </c>
      <c r="G99" s="78">
        <f t="shared" si="2"/>
        <v>0.10265249999999999</v>
      </c>
      <c r="H99" s="78">
        <f t="shared" si="2"/>
        <v>0.10519500000000001</v>
      </c>
      <c r="I99">
        <f t="shared" si="2"/>
        <v>1.1775599999999988</v>
      </c>
      <c r="J99">
        <f t="shared" si="2"/>
        <v>6.4975199999999917</v>
      </c>
      <c r="K99">
        <f t="shared" si="2"/>
        <v>2.1977199999999981</v>
      </c>
      <c r="L99">
        <f t="shared" si="2"/>
        <v>6.1840000000000013E-2</v>
      </c>
      <c r="M99">
        <f t="shared" ref="M99:AB99" si="4">SUM(M3:M98)/4000</f>
        <v>0.17114750000000001</v>
      </c>
      <c r="N99" s="135">
        <f t="shared" si="4"/>
        <v>0.29185750000000027</v>
      </c>
      <c r="O99" s="135">
        <f t="shared" si="4"/>
        <v>0.32077250000000024</v>
      </c>
      <c r="P99" s="135">
        <f t="shared" si="4"/>
        <v>0.28809000000000018</v>
      </c>
      <c r="Q99">
        <f t="shared" si="4"/>
        <v>5.6300000000000038E-2</v>
      </c>
      <c r="R99">
        <f t="shared" si="4"/>
        <v>0.86954749999999992</v>
      </c>
      <c r="S99">
        <f t="shared" si="4"/>
        <v>6.7885000000000029E-2</v>
      </c>
      <c r="T99">
        <f t="shared" si="4"/>
        <v>0.28898750000000001</v>
      </c>
      <c r="U99">
        <f t="shared" si="4"/>
        <v>9.6334999999999962E-2</v>
      </c>
      <c r="V99">
        <f t="shared" si="4"/>
        <v>9.6325000000000008E-2</v>
      </c>
      <c r="W99">
        <f t="shared" si="4"/>
        <v>1.6800199999999996</v>
      </c>
      <c r="X99">
        <f t="shared" si="4"/>
        <v>0.3359950000000001</v>
      </c>
      <c r="Y99">
        <f t="shared" si="4"/>
        <v>0.57930749999999998</v>
      </c>
      <c r="Z99">
        <f t="shared" si="4"/>
        <v>0.30494500000000019</v>
      </c>
      <c r="AA99">
        <f t="shared" si="4"/>
        <v>0.58469750000000009</v>
      </c>
      <c r="AB99">
        <f t="shared" si="4"/>
        <v>0.29230250000000008</v>
      </c>
      <c r="AC99">
        <f t="shared" ref="AC99:AJ99" si="5">SUM(AC3:AC98)/4000</f>
        <v>6.3635000000000011E-2</v>
      </c>
      <c r="AD99">
        <f t="shared" si="5"/>
        <v>0.19955250000000005</v>
      </c>
      <c r="AE99">
        <f t="shared" si="5"/>
        <v>0.19955250000000005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2</v>
      </c>
      <c r="C4" s="136">
        <f>'IDT-1 Calculation'!DG4</f>
        <v>-2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22</v>
      </c>
      <c r="C21" s="136">
        <f>'IDT-1 Calculation'!DG21</f>
        <v>-22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43</v>
      </c>
      <c r="C22" s="136">
        <f>'IDT-1 Calculation'!DG22</f>
        <v>-43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79</v>
      </c>
      <c r="C23" s="136">
        <f>'IDT-1 Calculation'!DG23</f>
        <v>-79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89</v>
      </c>
      <c r="C24" s="136">
        <f>'IDT-1 Calculation'!DG24</f>
        <v>-89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74</v>
      </c>
      <c r="C25" s="136">
        <f>'IDT-1 Calculation'!DG25</f>
        <v>-74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67.111999999999995</v>
      </c>
      <c r="C26" s="136">
        <f>'IDT-1 Calculation'!DG26</f>
        <v>-85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17.888000000000002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24.405000000000001</v>
      </c>
      <c r="C27" s="136">
        <f>'IDT-1 Calculation'!DG27</f>
        <v>-45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20.594999999999999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16.27</v>
      </c>
      <c r="C28" s="136">
        <f>'IDT-1 Calculation'!DG28</f>
        <v>-30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13.73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5.423</v>
      </c>
      <c r="C29" s="136">
        <f>'IDT-1 Calculation'!DG29</f>
        <v>-10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4.577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5.423</v>
      </c>
      <c r="C86" s="136">
        <f>'IDT-1 Calculation'!DG86</f>
        <v>-10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4.577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5.423</v>
      </c>
      <c r="C87" s="136">
        <f>'IDT-1 Calculation'!DG87</f>
        <v>-10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4.577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5.423</v>
      </c>
      <c r="C88" s="136">
        <f>'IDT-1 Calculation'!DG88</f>
        <v>-10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4.577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10.847</v>
      </c>
      <c r="C89" s="136">
        <f>'IDT-1 Calculation'!DG89</f>
        <v>-20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9.1530000000000005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16.27</v>
      </c>
      <c r="C90" s="136">
        <f>'IDT-1 Calculation'!DG90</f>
        <v>-30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13.73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2.7120000000000002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2.2879999999999998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0.11707699999999997</v>
      </c>
      <c r="C99" s="152">
        <f>SUM(C3:C98)/4000</f>
        <v>-0.14099999999999999</v>
      </c>
      <c r="D99" s="152">
        <f>SUM(D3:D98)/4000</f>
        <v>0</v>
      </c>
      <c r="E99" s="152">
        <f>SUM(E3:E98)/4000</f>
        <v>0</v>
      </c>
      <c r="F99" s="152">
        <f>SUM(F3:F98)/4000</f>
        <v>2.3923000000000003E-2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256.16806834195614</v>
      </c>
      <c r="L3">
        <v>0</v>
      </c>
      <c r="M3">
        <v>31.883027696425984</v>
      </c>
      <c r="N3">
        <v>25.460466748552378</v>
      </c>
      <c r="O3">
        <v>73.283955187499998</v>
      </c>
      <c r="P3">
        <v>24.818210191082809</v>
      </c>
      <c r="Q3">
        <v>0</v>
      </c>
      <c r="R3">
        <v>4.7352505866916585</v>
      </c>
      <c r="S3">
        <v>5.9733494958924584</v>
      </c>
      <c r="T3">
        <v>0</v>
      </c>
      <c r="U3">
        <v>41.408479571332883</v>
      </c>
      <c r="V3">
        <v>8.2791077642656674</v>
      </c>
      <c r="W3">
        <v>20.378461667540645</v>
      </c>
      <c r="X3">
        <v>64.788751390017893</v>
      </c>
      <c r="Y3">
        <v>0</v>
      </c>
      <c r="Z3">
        <v>0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28.948912740000001</v>
      </c>
      <c r="AH3">
        <v>0</v>
      </c>
      <c r="AI3">
        <v>0</v>
      </c>
      <c r="AJ3">
        <v>0</v>
      </c>
      <c r="AK3">
        <v>22.741956720000001</v>
      </c>
      <c r="AL3">
        <v>8.6689999999999987</v>
      </c>
      <c r="AM3">
        <v>0</v>
      </c>
      <c r="AN3">
        <v>0</v>
      </c>
      <c r="AO3">
        <v>2.5824959999999999</v>
      </c>
      <c r="AP3">
        <v>5.3448444000000004</v>
      </c>
      <c r="AQ3">
        <v>0</v>
      </c>
      <c r="AR3">
        <v>23.274086399999998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25.263634579404687</v>
      </c>
      <c r="BB3">
        <f>SUM(B3:AZ3)-BA3</f>
        <v>650.23421859385394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256.16806834195614</v>
      </c>
      <c r="L4">
        <v>0</v>
      </c>
      <c r="M4">
        <v>31.883027696425984</v>
      </c>
      <c r="N4">
        <v>25.460466748552378</v>
      </c>
      <c r="O4">
        <v>73.283955187499998</v>
      </c>
      <c r="P4">
        <v>24.818210191082809</v>
      </c>
      <c r="Q4">
        <v>0</v>
      </c>
      <c r="R4">
        <v>4.7352505866916585</v>
      </c>
      <c r="S4">
        <v>5.9733494958924584</v>
      </c>
      <c r="T4">
        <v>0</v>
      </c>
      <c r="U4">
        <v>41.408479571332883</v>
      </c>
      <c r="V4">
        <v>8.2791077642656674</v>
      </c>
      <c r="W4">
        <v>20.378461667540645</v>
      </c>
      <c r="X4">
        <v>64.788751390017893</v>
      </c>
      <c r="Y4">
        <v>0</v>
      </c>
      <c r="Z4">
        <v>0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28.948912740000001</v>
      </c>
      <c r="AH4">
        <v>0</v>
      </c>
      <c r="AI4">
        <v>0</v>
      </c>
      <c r="AJ4">
        <v>0</v>
      </c>
      <c r="AK4">
        <v>22.741956720000001</v>
      </c>
      <c r="AL4">
        <v>8.6689999999999987</v>
      </c>
      <c r="AM4">
        <v>0</v>
      </c>
      <c r="AN4">
        <v>0</v>
      </c>
      <c r="AO4">
        <v>2.5824959999999999</v>
      </c>
      <c r="AP4">
        <v>5.3448444000000004</v>
      </c>
      <c r="AQ4">
        <v>0</v>
      </c>
      <c r="AR4">
        <v>23.274086399999998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25.263634579404687</v>
      </c>
      <c r="BB4">
        <f t="shared" ref="BB4:BB67" si="0">SUM(B4:AZ4)-BA4</f>
        <v>650.23421859385394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256.16806834195614</v>
      </c>
      <c r="L5">
        <v>0</v>
      </c>
      <c r="M5">
        <v>31.883027696425984</v>
      </c>
      <c r="N5">
        <v>25.460466748552378</v>
      </c>
      <c r="O5">
        <v>73.283955187499998</v>
      </c>
      <c r="P5">
        <v>24.818210191082809</v>
      </c>
      <c r="Q5">
        <v>0</v>
      </c>
      <c r="R5">
        <v>4.7352505866916585</v>
      </c>
      <c r="S5">
        <v>5.9733494958924584</v>
      </c>
      <c r="T5">
        <v>0</v>
      </c>
      <c r="U5">
        <v>41.408479571332883</v>
      </c>
      <c r="V5">
        <v>8.2791077642656674</v>
      </c>
      <c r="W5">
        <v>20.378461667540645</v>
      </c>
      <c r="X5">
        <v>64.788751390017893</v>
      </c>
      <c r="Y5">
        <v>0</v>
      </c>
      <c r="Z5">
        <v>0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28.948912740000001</v>
      </c>
      <c r="AH5">
        <v>0</v>
      </c>
      <c r="AI5">
        <v>0</v>
      </c>
      <c r="AJ5">
        <v>0</v>
      </c>
      <c r="AK5">
        <v>22.741956720000001</v>
      </c>
      <c r="AL5">
        <v>21.672499999999996</v>
      </c>
      <c r="AM5">
        <v>0</v>
      </c>
      <c r="AN5">
        <v>0</v>
      </c>
      <c r="AO5">
        <v>2.5824959999999999</v>
      </c>
      <c r="AP5">
        <v>5.3448444000000004</v>
      </c>
      <c r="AQ5">
        <v>0</v>
      </c>
      <c r="AR5">
        <v>4.8487679999999997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25.060858483404687</v>
      </c>
      <c r="BB5">
        <f t="shared" si="0"/>
        <v>645.01517628985391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256.16806834195614</v>
      </c>
      <c r="L6">
        <v>0</v>
      </c>
      <c r="M6">
        <v>31.883027696425984</v>
      </c>
      <c r="N6">
        <v>25.460466748552378</v>
      </c>
      <c r="O6">
        <v>73.283955187499998</v>
      </c>
      <c r="P6">
        <v>24.818210191082809</v>
      </c>
      <c r="Q6">
        <v>0</v>
      </c>
      <c r="R6">
        <v>4.7352505866916585</v>
      </c>
      <c r="S6">
        <v>5.9733494958924584</v>
      </c>
      <c r="T6">
        <v>0</v>
      </c>
      <c r="U6">
        <v>41.408479571332883</v>
      </c>
      <c r="V6">
        <v>8.2791077642656674</v>
      </c>
      <c r="W6">
        <v>20.378461667540645</v>
      </c>
      <c r="X6">
        <v>64.788751390017893</v>
      </c>
      <c r="Y6">
        <v>0</v>
      </c>
      <c r="Z6">
        <v>0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28.948912740000001</v>
      </c>
      <c r="AH6">
        <v>0</v>
      </c>
      <c r="AI6">
        <v>0</v>
      </c>
      <c r="AJ6">
        <v>0</v>
      </c>
      <c r="AK6">
        <v>22.741956720000001</v>
      </c>
      <c r="AL6">
        <v>52.013999999999989</v>
      </c>
      <c r="AM6">
        <v>0</v>
      </c>
      <c r="AN6">
        <v>0</v>
      </c>
      <c r="AO6">
        <v>2.5824959999999999</v>
      </c>
      <c r="AP6">
        <v>5.3448444000000004</v>
      </c>
      <c r="AQ6">
        <v>0</v>
      </c>
      <c r="AR6">
        <v>4.8487679999999997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26.195630583404686</v>
      </c>
      <c r="BB6">
        <f t="shared" si="0"/>
        <v>674.22190418985394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215.00103885310617</v>
      </c>
      <c r="L7">
        <v>0</v>
      </c>
      <c r="M7">
        <v>31.883027696425984</v>
      </c>
      <c r="N7">
        <v>25.460466748552378</v>
      </c>
      <c r="O7">
        <v>73.283955187499998</v>
      </c>
      <c r="P7">
        <v>24.818210191082809</v>
      </c>
      <c r="Q7">
        <v>0</v>
      </c>
      <c r="R7">
        <v>4.7891128633738536</v>
      </c>
      <c r="S7">
        <v>6.0243860489251304</v>
      </c>
      <c r="T7">
        <v>0</v>
      </c>
      <c r="U7">
        <v>41.408479571332883</v>
      </c>
      <c r="V7">
        <v>8.2791077642656674</v>
      </c>
      <c r="W7">
        <v>20.378461667540645</v>
      </c>
      <c r="X7">
        <v>64.788751390017893</v>
      </c>
      <c r="Y7">
        <v>0</v>
      </c>
      <c r="Z7">
        <v>0</v>
      </c>
      <c r="AA7">
        <v>0</v>
      </c>
      <c r="AB7">
        <v>0</v>
      </c>
      <c r="AC7">
        <v>0</v>
      </c>
      <c r="AD7">
        <v>3.5975779000000001</v>
      </c>
      <c r="AE7">
        <v>6.1989355999999995</v>
      </c>
      <c r="AF7">
        <v>6.1510581000000011</v>
      </c>
      <c r="AG7">
        <v>28.948912740000001</v>
      </c>
      <c r="AH7">
        <v>0</v>
      </c>
      <c r="AI7">
        <v>0</v>
      </c>
      <c r="AJ7">
        <v>0</v>
      </c>
      <c r="AK7">
        <v>22.741956720000001</v>
      </c>
      <c r="AL7">
        <v>52.013999999999989</v>
      </c>
      <c r="AM7">
        <v>0</v>
      </c>
      <c r="AN7">
        <v>0</v>
      </c>
      <c r="AO7">
        <v>2.5824959999999999</v>
      </c>
      <c r="AP7">
        <v>5.3448444000000004</v>
      </c>
      <c r="AQ7">
        <v>0</v>
      </c>
      <c r="AR7">
        <v>4.8487679999999997</v>
      </c>
      <c r="AS7">
        <v>7.0897420800000006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24.520699828480495</v>
      </c>
      <c r="BB7">
        <f t="shared" si="0"/>
        <v>631.11258969364292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215.00103885310617</v>
      </c>
      <c r="L8">
        <v>0</v>
      </c>
      <c r="M8">
        <v>31.883027696425984</v>
      </c>
      <c r="N8">
        <v>25.460466748552378</v>
      </c>
      <c r="O8">
        <v>73.283955187499998</v>
      </c>
      <c r="P8">
        <v>24.818210191082809</v>
      </c>
      <c r="Q8">
        <v>0</v>
      </c>
      <c r="R8">
        <v>4.7891128633738536</v>
      </c>
      <c r="S8">
        <v>6.0243860489251304</v>
      </c>
      <c r="T8">
        <v>0</v>
      </c>
      <c r="U8">
        <v>41.408479571332883</v>
      </c>
      <c r="V8">
        <v>8.2791077642656674</v>
      </c>
      <c r="W8">
        <v>20.378461667540645</v>
      </c>
      <c r="X8">
        <v>64.788751390017893</v>
      </c>
      <c r="Y8">
        <v>0</v>
      </c>
      <c r="Z8">
        <v>0</v>
      </c>
      <c r="AA8">
        <v>0</v>
      </c>
      <c r="AB8">
        <v>0</v>
      </c>
      <c r="AC8">
        <v>0</v>
      </c>
      <c r="AD8">
        <v>3.5975779000000001</v>
      </c>
      <c r="AE8">
        <v>6.1989355999999995</v>
      </c>
      <c r="AF8">
        <v>6.1510581000000011</v>
      </c>
      <c r="AG8">
        <v>28.948912740000001</v>
      </c>
      <c r="AH8">
        <v>0</v>
      </c>
      <c r="AI8">
        <v>0</v>
      </c>
      <c r="AJ8">
        <v>0</v>
      </c>
      <c r="AK8">
        <v>22.741956720000001</v>
      </c>
      <c r="AL8">
        <v>52.013999999999989</v>
      </c>
      <c r="AM8">
        <v>0</v>
      </c>
      <c r="AN8">
        <v>0</v>
      </c>
      <c r="AO8">
        <v>2.5824959999999999</v>
      </c>
      <c r="AP8">
        <v>5.3448444000000004</v>
      </c>
      <c r="AQ8">
        <v>0</v>
      </c>
      <c r="AR8">
        <v>4.8487679999999997</v>
      </c>
      <c r="AS8">
        <v>7.0897420800000006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24.520699828480495</v>
      </c>
      <c r="BB8">
        <f t="shared" si="0"/>
        <v>631.11258969364292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215.00103885310617</v>
      </c>
      <c r="L9">
        <v>0</v>
      </c>
      <c r="M9">
        <v>31.883027696425984</v>
      </c>
      <c r="N9">
        <v>25.460466748552378</v>
      </c>
      <c r="O9">
        <v>73.283955187499998</v>
      </c>
      <c r="P9">
        <v>24.818210191082809</v>
      </c>
      <c r="Q9">
        <v>0</v>
      </c>
      <c r="R9">
        <v>4.7891128633738536</v>
      </c>
      <c r="S9">
        <v>6.0243860489251304</v>
      </c>
      <c r="T9">
        <v>0</v>
      </c>
      <c r="U9">
        <v>41.408479571332883</v>
      </c>
      <c r="V9">
        <v>4.8777214953271031</v>
      </c>
      <c r="W9">
        <v>20.378461667540645</v>
      </c>
      <c r="X9">
        <v>64.788751390017893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6.1989355999999995</v>
      </c>
      <c r="AF9">
        <v>6.1510581000000011</v>
      </c>
      <c r="AG9">
        <v>28.948912740000001</v>
      </c>
      <c r="AH9">
        <v>0</v>
      </c>
      <c r="AI9">
        <v>0</v>
      </c>
      <c r="AJ9">
        <v>0</v>
      </c>
      <c r="AK9">
        <v>22.741956720000001</v>
      </c>
      <c r="AL9">
        <v>52.013999999999989</v>
      </c>
      <c r="AM9">
        <v>0</v>
      </c>
      <c r="AN9">
        <v>0</v>
      </c>
      <c r="AO9">
        <v>2.5824959999999999</v>
      </c>
      <c r="AP9">
        <v>3.0943836</v>
      </c>
      <c r="AQ9">
        <v>0</v>
      </c>
      <c r="AR9">
        <v>4.8487679999999997</v>
      </c>
      <c r="AS9">
        <v>7.0897420800000006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24.309321023874364</v>
      </c>
      <c r="BB9">
        <f t="shared" si="0"/>
        <v>625.67212142931032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215.00103885310617</v>
      </c>
      <c r="L10">
        <v>0</v>
      </c>
      <c r="M10">
        <v>31.883027696425984</v>
      </c>
      <c r="N10">
        <v>25.460466748552378</v>
      </c>
      <c r="O10">
        <v>73.283955187499998</v>
      </c>
      <c r="P10">
        <v>24.818210191082809</v>
      </c>
      <c r="Q10">
        <v>0</v>
      </c>
      <c r="R10">
        <v>4.7891128633738536</v>
      </c>
      <c r="S10">
        <v>6.0243860489251304</v>
      </c>
      <c r="T10">
        <v>0</v>
      </c>
      <c r="U10">
        <v>41.408479571332883</v>
      </c>
      <c r="V10">
        <v>4.8777214953271031</v>
      </c>
      <c r="W10">
        <v>20.378461667540645</v>
      </c>
      <c r="X10">
        <v>64.788751390017893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28.948912740000001</v>
      </c>
      <c r="AH10">
        <v>0</v>
      </c>
      <c r="AI10">
        <v>0</v>
      </c>
      <c r="AJ10">
        <v>0</v>
      </c>
      <c r="AK10">
        <v>22.741956720000001</v>
      </c>
      <c r="AL10">
        <v>52.013999999999989</v>
      </c>
      <c r="AM10">
        <v>0</v>
      </c>
      <c r="AN10">
        <v>0</v>
      </c>
      <c r="AO10">
        <v>2.5824959999999999</v>
      </c>
      <c r="AP10">
        <v>3.0943836</v>
      </c>
      <c r="AQ10">
        <v>0</v>
      </c>
      <c r="AR10">
        <v>4.8487679999999997</v>
      </c>
      <c r="AS10">
        <v>7.0897420800000006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24.077480918274365</v>
      </c>
      <c r="BB10">
        <f t="shared" si="0"/>
        <v>619.7050259349104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215.00103885310617</v>
      </c>
      <c r="L11">
        <v>0</v>
      </c>
      <c r="M11">
        <v>31.883027696425984</v>
      </c>
      <c r="N11">
        <v>25.460466748552378</v>
      </c>
      <c r="O11">
        <v>73.283955187499998</v>
      </c>
      <c r="P11">
        <v>24.818210191082809</v>
      </c>
      <c r="Q11">
        <v>0</v>
      </c>
      <c r="R11">
        <v>4.8782595814376712</v>
      </c>
      <c r="S11">
        <v>6.1292335116513614</v>
      </c>
      <c r="T11">
        <v>0</v>
      </c>
      <c r="U11">
        <v>41.408479571332883</v>
      </c>
      <c r="V11">
        <v>0</v>
      </c>
      <c r="W11">
        <v>20.378461667540645</v>
      </c>
      <c r="X11">
        <v>64.788751390017893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28.948912740000001</v>
      </c>
      <c r="AH11">
        <v>0</v>
      </c>
      <c r="AI11">
        <v>0</v>
      </c>
      <c r="AJ11">
        <v>0</v>
      </c>
      <c r="AK11">
        <v>22.741956720000001</v>
      </c>
      <c r="AL11">
        <v>21.672499999999996</v>
      </c>
      <c r="AM11">
        <v>0</v>
      </c>
      <c r="AN11">
        <v>0</v>
      </c>
      <c r="AO11">
        <v>2.5824959999999999</v>
      </c>
      <c r="AP11">
        <v>3.0943836</v>
      </c>
      <c r="AQ11">
        <v>0</v>
      </c>
      <c r="AR11">
        <v>23.274086399999998</v>
      </c>
      <c r="AS11">
        <v>7.0897420800000006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23.456644354329907</v>
      </c>
      <c r="BB11">
        <f t="shared" si="0"/>
        <v>603.72595358431772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215.00103885310617</v>
      </c>
      <c r="L12">
        <v>0</v>
      </c>
      <c r="M12">
        <v>31.883027696425984</v>
      </c>
      <c r="N12">
        <v>25.460466748552378</v>
      </c>
      <c r="O12">
        <v>73.283955187499998</v>
      </c>
      <c r="P12">
        <v>24.818210191082809</v>
      </c>
      <c r="Q12">
        <v>0</v>
      </c>
      <c r="R12">
        <v>4.8782595814376712</v>
      </c>
      <c r="S12">
        <v>6.1292335116513614</v>
      </c>
      <c r="T12">
        <v>0</v>
      </c>
      <c r="U12">
        <v>41.408479571332883</v>
      </c>
      <c r="V12">
        <v>0</v>
      </c>
      <c r="W12">
        <v>20.378461667540645</v>
      </c>
      <c r="X12">
        <v>64.788751390017893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28.948912740000001</v>
      </c>
      <c r="AH12">
        <v>0</v>
      </c>
      <c r="AI12">
        <v>0</v>
      </c>
      <c r="AJ12">
        <v>0</v>
      </c>
      <c r="AK12">
        <v>22.741956720000001</v>
      </c>
      <c r="AL12">
        <v>8.6689999999999987</v>
      </c>
      <c r="AM12">
        <v>0</v>
      </c>
      <c r="AN12">
        <v>0</v>
      </c>
      <c r="AO12">
        <v>2.5824959999999999</v>
      </c>
      <c r="AP12">
        <v>3.0943836</v>
      </c>
      <c r="AQ12">
        <v>0</v>
      </c>
      <c r="AR12">
        <v>23.274086399999998</v>
      </c>
      <c r="AS12">
        <v>7.0897420800000006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22.970313454329908</v>
      </c>
      <c r="BB12">
        <f t="shared" si="0"/>
        <v>591.20878448431768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215.00103885310617</v>
      </c>
      <c r="L13">
        <v>0</v>
      </c>
      <c r="M13">
        <v>31.883027696425984</v>
      </c>
      <c r="N13">
        <v>25.460466748552378</v>
      </c>
      <c r="O13">
        <v>73.283955187499998</v>
      </c>
      <c r="P13">
        <v>24.818210191082809</v>
      </c>
      <c r="Q13">
        <v>0</v>
      </c>
      <c r="R13">
        <v>4.8782595814376712</v>
      </c>
      <c r="S13">
        <v>6.1292335116513614</v>
      </c>
      <c r="T13">
        <v>0</v>
      </c>
      <c r="U13">
        <v>41.408479571332883</v>
      </c>
      <c r="V13">
        <v>0</v>
      </c>
      <c r="W13">
        <v>20.378461667540645</v>
      </c>
      <c r="X13">
        <v>64.788751390017893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28.948912740000001</v>
      </c>
      <c r="AH13">
        <v>0</v>
      </c>
      <c r="AI13">
        <v>0</v>
      </c>
      <c r="AJ13">
        <v>0</v>
      </c>
      <c r="AK13">
        <v>22.741956720000001</v>
      </c>
      <c r="AL13">
        <v>8.6689999999999987</v>
      </c>
      <c r="AM13">
        <v>0</v>
      </c>
      <c r="AN13">
        <v>0</v>
      </c>
      <c r="AO13">
        <v>2.5824959999999999</v>
      </c>
      <c r="AP13">
        <v>3.0943836</v>
      </c>
      <c r="AQ13">
        <v>0</v>
      </c>
      <c r="AR13">
        <v>4.8487679999999997</v>
      </c>
      <c r="AS13">
        <v>7.0897420800000006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22.281206458329908</v>
      </c>
      <c r="BB13">
        <f t="shared" si="0"/>
        <v>573.4725730803176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215.00103885310617</v>
      </c>
      <c r="L14">
        <v>0</v>
      </c>
      <c r="M14">
        <v>31.883027696425984</v>
      </c>
      <c r="N14">
        <v>25.460466748552378</v>
      </c>
      <c r="O14">
        <v>73.283955187499998</v>
      </c>
      <c r="P14">
        <v>24.818210191082809</v>
      </c>
      <c r="Q14">
        <v>0</v>
      </c>
      <c r="R14">
        <v>4.8782595814376712</v>
      </c>
      <c r="S14">
        <v>6.1292335116513614</v>
      </c>
      <c r="T14">
        <v>0</v>
      </c>
      <c r="U14">
        <v>41.408479571332883</v>
      </c>
      <c r="V14">
        <v>0</v>
      </c>
      <c r="W14">
        <v>20.378461667540645</v>
      </c>
      <c r="X14">
        <v>64.788751390017893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28.948912740000001</v>
      </c>
      <c r="AH14">
        <v>0</v>
      </c>
      <c r="AI14">
        <v>0</v>
      </c>
      <c r="AJ14">
        <v>0</v>
      </c>
      <c r="AK14">
        <v>22.741956720000001</v>
      </c>
      <c r="AL14">
        <v>8.6689999999999987</v>
      </c>
      <c r="AM14">
        <v>0</v>
      </c>
      <c r="AN14">
        <v>0</v>
      </c>
      <c r="AO14">
        <v>2.5824959999999999</v>
      </c>
      <c r="AP14">
        <v>3.0943836</v>
      </c>
      <c r="AQ14">
        <v>0</v>
      </c>
      <c r="AR14">
        <v>4.8487679999999997</v>
      </c>
      <c r="AS14">
        <v>7.0897420800000006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22.281206458329908</v>
      </c>
      <c r="BB14">
        <f t="shared" si="0"/>
        <v>573.4725730803176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215.00103885310617</v>
      </c>
      <c r="L15">
        <v>0</v>
      </c>
      <c r="M15">
        <v>31.883027696425984</v>
      </c>
      <c r="N15">
        <v>25.460466748552378</v>
      </c>
      <c r="O15">
        <v>73.283955187499998</v>
      </c>
      <c r="P15">
        <v>24.818210191082809</v>
      </c>
      <c r="Q15">
        <v>0</v>
      </c>
      <c r="R15">
        <v>4.8782595814376712</v>
      </c>
      <c r="S15">
        <v>6.1292335116513614</v>
      </c>
      <c r="T15">
        <v>0</v>
      </c>
      <c r="U15">
        <v>41.408479571332883</v>
      </c>
      <c r="V15">
        <v>0</v>
      </c>
      <c r="W15">
        <v>20.378461667540645</v>
      </c>
      <c r="X15">
        <v>64.788751390017893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28.948912740000001</v>
      </c>
      <c r="AH15">
        <v>0</v>
      </c>
      <c r="AI15">
        <v>0</v>
      </c>
      <c r="AJ15">
        <v>0</v>
      </c>
      <c r="AK15">
        <v>22.741956720000001</v>
      </c>
      <c r="AL15">
        <v>8.6689999999999987</v>
      </c>
      <c r="AM15">
        <v>0</v>
      </c>
      <c r="AN15">
        <v>0</v>
      </c>
      <c r="AO15">
        <v>2.5824959999999999</v>
      </c>
      <c r="AP15">
        <v>3.0943836</v>
      </c>
      <c r="AQ15">
        <v>0</v>
      </c>
      <c r="AR15">
        <v>4.8487679999999997</v>
      </c>
      <c r="AS15">
        <v>7.0897420800000006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22.281206458329908</v>
      </c>
      <c r="BB15">
        <f t="shared" si="0"/>
        <v>573.4725730803176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215.00103885310617</v>
      </c>
      <c r="L16">
        <v>0</v>
      </c>
      <c r="M16">
        <v>31.883027696425984</v>
      </c>
      <c r="N16">
        <v>25.460466748552378</v>
      </c>
      <c r="O16">
        <v>73.283955187499998</v>
      </c>
      <c r="P16">
        <v>24.818210191082809</v>
      </c>
      <c r="Q16">
        <v>0</v>
      </c>
      <c r="R16">
        <v>4.8782595814376712</v>
      </c>
      <c r="S16">
        <v>6.1292335116513614</v>
      </c>
      <c r="T16">
        <v>0</v>
      </c>
      <c r="U16">
        <v>41.408479571332883</v>
      </c>
      <c r="V16">
        <v>0</v>
      </c>
      <c r="W16">
        <v>20.378461667540645</v>
      </c>
      <c r="X16">
        <v>64.788751390017893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28.948912740000001</v>
      </c>
      <c r="AH16">
        <v>0</v>
      </c>
      <c r="AI16">
        <v>0</v>
      </c>
      <c r="AJ16">
        <v>0</v>
      </c>
      <c r="AK16">
        <v>22.741956720000001</v>
      </c>
      <c r="AL16">
        <v>8.6689999999999987</v>
      </c>
      <c r="AM16">
        <v>0</v>
      </c>
      <c r="AN16">
        <v>0</v>
      </c>
      <c r="AO16">
        <v>2.5824959999999999</v>
      </c>
      <c r="AP16">
        <v>3.0943836</v>
      </c>
      <c r="AQ16">
        <v>0</v>
      </c>
      <c r="AR16">
        <v>4.8487679999999997</v>
      </c>
      <c r="AS16">
        <v>7.0897420800000006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22.281206458329908</v>
      </c>
      <c r="BB16">
        <f t="shared" si="0"/>
        <v>573.4725730803176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215.00103885310617</v>
      </c>
      <c r="L17">
        <v>0</v>
      </c>
      <c r="M17">
        <v>31.883027696425984</v>
      </c>
      <c r="N17">
        <v>25.460466748552378</v>
      </c>
      <c r="O17">
        <v>73.283955187499998</v>
      </c>
      <c r="P17">
        <v>24.818210191082809</v>
      </c>
      <c r="Q17">
        <v>0</v>
      </c>
      <c r="R17">
        <v>4.8782595814376712</v>
      </c>
      <c r="S17">
        <v>6.1292335116513614</v>
      </c>
      <c r="T17">
        <v>0</v>
      </c>
      <c r="U17">
        <v>41.408479571332883</v>
      </c>
      <c r="V17">
        <v>0</v>
      </c>
      <c r="W17">
        <v>20.378461667540645</v>
      </c>
      <c r="X17">
        <v>64.788751390017893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28.948912740000001</v>
      </c>
      <c r="AH17">
        <v>0</v>
      </c>
      <c r="AI17">
        <v>0</v>
      </c>
      <c r="AJ17">
        <v>0</v>
      </c>
      <c r="AK17">
        <v>22.741956720000001</v>
      </c>
      <c r="AL17">
        <v>8.6689999999999987</v>
      </c>
      <c r="AM17">
        <v>0</v>
      </c>
      <c r="AN17">
        <v>0</v>
      </c>
      <c r="AO17">
        <v>2.5824959999999999</v>
      </c>
      <c r="AP17">
        <v>2.8130760000000001</v>
      </c>
      <c r="AQ17">
        <v>0</v>
      </c>
      <c r="AR17">
        <v>4.8487679999999997</v>
      </c>
      <c r="AS17">
        <v>7.0897420800000006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22.270685422329908</v>
      </c>
      <c r="BB17">
        <f t="shared" si="0"/>
        <v>573.20178651631761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215.00103885310617</v>
      </c>
      <c r="L18">
        <v>0</v>
      </c>
      <c r="M18">
        <v>31.883027696425984</v>
      </c>
      <c r="N18">
        <v>25.460466748552378</v>
      </c>
      <c r="O18">
        <v>73.283955187499998</v>
      </c>
      <c r="P18">
        <v>24.818210191082809</v>
      </c>
      <c r="Q18">
        <v>0</v>
      </c>
      <c r="R18">
        <v>4.8782595814376712</v>
      </c>
      <c r="S18">
        <v>6.1292335116513614</v>
      </c>
      <c r="T18">
        <v>0</v>
      </c>
      <c r="U18">
        <v>41.408479571332883</v>
      </c>
      <c r="V18">
        <v>0</v>
      </c>
      <c r="W18">
        <v>20.378461667540645</v>
      </c>
      <c r="X18">
        <v>64.788751390017893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28.948912740000001</v>
      </c>
      <c r="AH18">
        <v>0</v>
      </c>
      <c r="AI18">
        <v>0</v>
      </c>
      <c r="AJ18">
        <v>0</v>
      </c>
      <c r="AK18">
        <v>22.741956720000001</v>
      </c>
      <c r="AL18">
        <v>8.6689999999999987</v>
      </c>
      <c r="AM18">
        <v>0</v>
      </c>
      <c r="AN18">
        <v>0</v>
      </c>
      <c r="AO18">
        <v>2.5824959999999999</v>
      </c>
      <c r="AP18">
        <v>2.8130760000000001</v>
      </c>
      <c r="AQ18">
        <v>0</v>
      </c>
      <c r="AR18">
        <v>4.8487679999999997</v>
      </c>
      <c r="AS18">
        <v>7.0897420800000006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22.270685422329908</v>
      </c>
      <c r="BB18">
        <f t="shared" si="0"/>
        <v>573.20178651631761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215.00103885310617</v>
      </c>
      <c r="L19">
        <v>0</v>
      </c>
      <c r="M19">
        <v>31.883027696425984</v>
      </c>
      <c r="N19">
        <v>25.460466748552378</v>
      </c>
      <c r="O19">
        <v>73.283955187499998</v>
      </c>
      <c r="P19">
        <v>24.818210191082809</v>
      </c>
      <c r="Q19">
        <v>0</v>
      </c>
      <c r="R19">
        <v>4.8782595814376712</v>
      </c>
      <c r="S19">
        <v>6.1292335116513614</v>
      </c>
      <c r="T19">
        <v>0</v>
      </c>
      <c r="U19">
        <v>42.550787615426394</v>
      </c>
      <c r="V19">
        <v>0</v>
      </c>
      <c r="W19">
        <v>20.378461667540645</v>
      </c>
      <c r="X19">
        <v>64.788751390017893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28.948912740000001</v>
      </c>
      <c r="AH19">
        <v>0</v>
      </c>
      <c r="AI19">
        <v>0</v>
      </c>
      <c r="AJ19">
        <v>0</v>
      </c>
      <c r="AK19">
        <v>22.741956720000001</v>
      </c>
      <c r="AL19">
        <v>8.6689999999999987</v>
      </c>
      <c r="AM19">
        <v>0</v>
      </c>
      <c r="AN19">
        <v>0</v>
      </c>
      <c r="AO19">
        <v>2.5824959999999999</v>
      </c>
      <c r="AP19">
        <v>2.8130760000000001</v>
      </c>
      <c r="AQ19">
        <v>0</v>
      </c>
      <c r="AR19">
        <v>23.274086399999998</v>
      </c>
      <c r="AS19">
        <v>10.811856671999999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23.141721814379004</v>
      </c>
      <c r="BB19">
        <f t="shared" si="0"/>
        <v>595.62049116036212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215.00103885310617</v>
      </c>
      <c r="L20">
        <v>0</v>
      </c>
      <c r="M20">
        <v>31.883027696425984</v>
      </c>
      <c r="N20">
        <v>25.460466748552378</v>
      </c>
      <c r="O20">
        <v>73.283955187499998</v>
      </c>
      <c r="P20">
        <v>24.818210191082809</v>
      </c>
      <c r="Q20">
        <v>0</v>
      </c>
      <c r="R20">
        <v>4.8746887924250863</v>
      </c>
      <c r="S20">
        <v>6.1219292781763528</v>
      </c>
      <c r="T20">
        <v>0</v>
      </c>
      <c r="U20">
        <v>42.550787615426394</v>
      </c>
      <c r="V20">
        <v>0</v>
      </c>
      <c r="W20">
        <v>20.378461667540645</v>
      </c>
      <c r="X20">
        <v>64.788751390017893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28.948912740000001</v>
      </c>
      <c r="AH20">
        <v>0</v>
      </c>
      <c r="AI20">
        <v>0</v>
      </c>
      <c r="AJ20">
        <v>0</v>
      </c>
      <c r="AK20">
        <v>22.741956720000001</v>
      </c>
      <c r="AL20">
        <v>8.6689999999999987</v>
      </c>
      <c r="AM20">
        <v>0</v>
      </c>
      <c r="AN20">
        <v>0</v>
      </c>
      <c r="AO20">
        <v>2.5824959999999999</v>
      </c>
      <c r="AP20">
        <v>2.8130760000000001</v>
      </c>
      <c r="AQ20">
        <v>0</v>
      </c>
      <c r="AR20">
        <v>23.274086399999998</v>
      </c>
      <c r="AS20">
        <v>10.811856671999999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23.141314810681656</v>
      </c>
      <c r="BB20">
        <f t="shared" si="0"/>
        <v>595.6100231415719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215.00103885310617</v>
      </c>
      <c r="L21">
        <v>0</v>
      </c>
      <c r="M21">
        <v>31.883027696425984</v>
      </c>
      <c r="N21">
        <v>25.460466748552378</v>
      </c>
      <c r="O21">
        <v>73.283955187499998</v>
      </c>
      <c r="P21">
        <v>24.818210191082809</v>
      </c>
      <c r="Q21">
        <v>0</v>
      </c>
      <c r="R21">
        <v>4.8746887924250863</v>
      </c>
      <c r="S21">
        <v>6.1219292781763528</v>
      </c>
      <c r="T21">
        <v>0</v>
      </c>
      <c r="U21">
        <v>42.550787615426394</v>
      </c>
      <c r="V21">
        <v>0</v>
      </c>
      <c r="W21">
        <v>20.378461667540645</v>
      </c>
      <c r="X21">
        <v>64.788751390017893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28.948912740000001</v>
      </c>
      <c r="AH21">
        <v>0</v>
      </c>
      <c r="AI21">
        <v>0</v>
      </c>
      <c r="AJ21">
        <v>0</v>
      </c>
      <c r="AK21">
        <v>22.741956720000001</v>
      </c>
      <c r="AL21">
        <v>8.6689999999999987</v>
      </c>
      <c r="AM21">
        <v>0</v>
      </c>
      <c r="AN21">
        <v>0</v>
      </c>
      <c r="AO21">
        <v>2.5824959999999999</v>
      </c>
      <c r="AP21">
        <v>2.8130760000000001</v>
      </c>
      <c r="AQ21">
        <v>0</v>
      </c>
      <c r="AR21">
        <v>4.8487679999999997</v>
      </c>
      <c r="AS21">
        <v>7.0897420800000006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22.313000739481655</v>
      </c>
      <c r="BB21">
        <f t="shared" si="0"/>
        <v>574.29090422077184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215.00103885310617</v>
      </c>
      <c r="L22">
        <v>0</v>
      </c>
      <c r="M22">
        <v>31.883027696425984</v>
      </c>
      <c r="N22">
        <v>25.460466748552378</v>
      </c>
      <c r="O22">
        <v>73.283955187499998</v>
      </c>
      <c r="P22">
        <v>24.818210191082809</v>
      </c>
      <c r="Q22">
        <v>0</v>
      </c>
      <c r="R22">
        <v>4.8746887924250863</v>
      </c>
      <c r="S22">
        <v>6.1219292781763528</v>
      </c>
      <c r="T22">
        <v>0</v>
      </c>
      <c r="U22">
        <v>42.550787615426394</v>
      </c>
      <c r="V22">
        <v>0</v>
      </c>
      <c r="W22">
        <v>20.37488696508505</v>
      </c>
      <c r="X22">
        <v>64.790225261004508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28.948912740000001</v>
      </c>
      <c r="AH22">
        <v>4.1590670000000003</v>
      </c>
      <c r="AI22">
        <v>0</v>
      </c>
      <c r="AJ22">
        <v>0</v>
      </c>
      <c r="AK22">
        <v>22.741956720000001</v>
      </c>
      <c r="AL22">
        <v>8.6689999999999987</v>
      </c>
      <c r="AM22">
        <v>0</v>
      </c>
      <c r="AN22">
        <v>0</v>
      </c>
      <c r="AO22">
        <v>2.5824959999999999</v>
      </c>
      <c r="AP22">
        <v>2.8130760000000001</v>
      </c>
      <c r="AQ22">
        <v>0</v>
      </c>
      <c r="AR22">
        <v>4.8487679999999997</v>
      </c>
      <c r="AS22">
        <v>7.0897420800000006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22.468471336031893</v>
      </c>
      <c r="BB22">
        <f t="shared" si="0"/>
        <v>578.29239979275269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215.00103885310617</v>
      </c>
      <c r="L23">
        <v>0</v>
      </c>
      <c r="M23">
        <v>31.883027696425984</v>
      </c>
      <c r="N23">
        <v>25.460466748552378</v>
      </c>
      <c r="O23">
        <v>73.283955187499998</v>
      </c>
      <c r="P23">
        <v>24.818210191082809</v>
      </c>
      <c r="Q23">
        <v>0</v>
      </c>
      <c r="R23">
        <v>4.8782595814376712</v>
      </c>
      <c r="S23">
        <v>6.1292335116513614</v>
      </c>
      <c r="T23">
        <v>0</v>
      </c>
      <c r="U23">
        <v>42.550787615426394</v>
      </c>
      <c r="V23">
        <v>0</v>
      </c>
      <c r="W23">
        <v>20.37488696508505</v>
      </c>
      <c r="X23">
        <v>64.790225261004508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28.948912740000001</v>
      </c>
      <c r="AH23">
        <v>8.3181340000000006</v>
      </c>
      <c r="AI23">
        <v>0</v>
      </c>
      <c r="AJ23">
        <v>0</v>
      </c>
      <c r="AK23">
        <v>22.741956720000001</v>
      </c>
      <c r="AL23">
        <v>8.6689999999999987</v>
      </c>
      <c r="AM23">
        <v>0</v>
      </c>
      <c r="AN23">
        <v>0</v>
      </c>
      <c r="AO23">
        <v>2.5824959999999999</v>
      </c>
      <c r="AP23">
        <v>2.8130760000000001</v>
      </c>
      <c r="AQ23">
        <v>0</v>
      </c>
      <c r="AR23">
        <v>4.8487679999999997</v>
      </c>
      <c r="AS23">
        <v>7.0897420800000006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22.624427445529239</v>
      </c>
      <c r="BB23">
        <f t="shared" si="0"/>
        <v>582.30638570574285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214.99065011483506</v>
      </c>
      <c r="L24">
        <v>0</v>
      </c>
      <c r="M24">
        <v>31.883027696425984</v>
      </c>
      <c r="N24">
        <v>25.460466748552378</v>
      </c>
      <c r="O24">
        <v>73.283955187499998</v>
      </c>
      <c r="P24">
        <v>24.818210191082809</v>
      </c>
      <c r="Q24">
        <v>0</v>
      </c>
      <c r="R24">
        <v>3.1082907966178692</v>
      </c>
      <c r="S24">
        <v>4.0005845116046075</v>
      </c>
      <c r="T24">
        <v>0</v>
      </c>
      <c r="U24">
        <v>42.550787615426394</v>
      </c>
      <c r="V24">
        <v>0</v>
      </c>
      <c r="W24">
        <v>20.37488696508505</v>
      </c>
      <c r="X24">
        <v>64.790225261004508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28.948912740000001</v>
      </c>
      <c r="AH24">
        <v>16.636268000000001</v>
      </c>
      <c r="AI24">
        <v>0</v>
      </c>
      <c r="AJ24">
        <v>0</v>
      </c>
      <c r="AK24">
        <v>22.741956720000001</v>
      </c>
      <c r="AL24">
        <v>8.6689999999999987</v>
      </c>
      <c r="AM24">
        <v>0</v>
      </c>
      <c r="AN24">
        <v>0</v>
      </c>
      <c r="AO24">
        <v>2.5824959999999999</v>
      </c>
      <c r="AP24">
        <v>2.8130760000000001</v>
      </c>
      <c r="AQ24">
        <v>10.785748999999999</v>
      </c>
      <c r="AR24">
        <v>4.8487679999999997</v>
      </c>
      <c r="AS24">
        <v>7.0897420800000006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23.445632021475429</v>
      </c>
      <c r="BB24">
        <f t="shared" si="0"/>
        <v>603.44253280665907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256.17013768708426</v>
      </c>
      <c r="L25">
        <v>0</v>
      </c>
      <c r="M25">
        <v>31.883027696425984</v>
      </c>
      <c r="N25">
        <v>25.460466748552378</v>
      </c>
      <c r="O25">
        <v>73.283955187499998</v>
      </c>
      <c r="P25">
        <v>24.818210191082809</v>
      </c>
      <c r="Q25">
        <v>0</v>
      </c>
      <c r="R25">
        <v>9.3081236249577461</v>
      </c>
      <c r="S25">
        <v>11.577876144688645</v>
      </c>
      <c r="T25">
        <v>0</v>
      </c>
      <c r="U25">
        <v>45.055020691542111</v>
      </c>
      <c r="V25">
        <v>7.0091762849707218</v>
      </c>
      <c r="W25">
        <v>20.37488696508505</v>
      </c>
      <c r="X25">
        <v>64.790225261004508</v>
      </c>
      <c r="Y25">
        <v>0</v>
      </c>
      <c r="Z25">
        <v>0</v>
      </c>
      <c r="AA25">
        <v>0</v>
      </c>
      <c r="AB25">
        <v>0</v>
      </c>
      <c r="AC25">
        <v>4.2505959439999996</v>
      </c>
      <c r="AD25">
        <v>3.5975779000000001</v>
      </c>
      <c r="AE25">
        <v>13.524950400000002</v>
      </c>
      <c r="AF25">
        <v>6.1510581000000011</v>
      </c>
      <c r="AG25">
        <v>28.948912740000001</v>
      </c>
      <c r="AH25">
        <v>29.113468999999998</v>
      </c>
      <c r="AI25">
        <v>0</v>
      </c>
      <c r="AJ25">
        <v>0</v>
      </c>
      <c r="AK25">
        <v>22.741956720000001</v>
      </c>
      <c r="AL25">
        <v>8.6689999999999987</v>
      </c>
      <c r="AM25">
        <v>0</v>
      </c>
      <c r="AN25">
        <v>0</v>
      </c>
      <c r="AO25">
        <v>2.5824959999999999</v>
      </c>
      <c r="AP25">
        <v>2.8130760000000001</v>
      </c>
      <c r="AQ25">
        <v>21.571497999999998</v>
      </c>
      <c r="AR25">
        <v>4.8487679999999997</v>
      </c>
      <c r="AS25">
        <v>7.0897420800000006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27.138734046345409</v>
      </c>
      <c r="BB25">
        <f t="shared" si="0"/>
        <v>698.49547332054863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256.17013768708426</v>
      </c>
      <c r="L26">
        <v>0</v>
      </c>
      <c r="M26">
        <v>31.883027696425984</v>
      </c>
      <c r="N26">
        <v>25.460466748552378</v>
      </c>
      <c r="O26">
        <v>73.283955187499998</v>
      </c>
      <c r="P26">
        <v>24.818210191082809</v>
      </c>
      <c r="Q26">
        <v>0</v>
      </c>
      <c r="R26">
        <v>9.3079027450980405</v>
      </c>
      <c r="S26">
        <v>11.578001968503939</v>
      </c>
      <c r="T26">
        <v>0</v>
      </c>
      <c r="U26">
        <v>45.886500000000005</v>
      </c>
      <c r="V26">
        <v>7.9643023342873498</v>
      </c>
      <c r="W26">
        <v>20.37488696508505</v>
      </c>
      <c r="X26">
        <v>64.790225261004508</v>
      </c>
      <c r="Y26">
        <v>0</v>
      </c>
      <c r="Z26">
        <v>0</v>
      </c>
      <c r="AA26">
        <v>0</v>
      </c>
      <c r="AB26">
        <v>5.7369297999999986</v>
      </c>
      <c r="AC26">
        <v>4.2505959439999996</v>
      </c>
      <c r="AD26">
        <v>3.5975779000000001</v>
      </c>
      <c r="AE26">
        <v>18.08962116</v>
      </c>
      <c r="AF26">
        <v>6.1510581000000011</v>
      </c>
      <c r="AG26">
        <v>28.948912740000001</v>
      </c>
      <c r="AH26">
        <v>37.431602999999996</v>
      </c>
      <c r="AI26">
        <v>0</v>
      </c>
      <c r="AJ26">
        <v>0</v>
      </c>
      <c r="AK26">
        <v>22.741956720000001</v>
      </c>
      <c r="AL26">
        <v>8.6689999999999987</v>
      </c>
      <c r="AM26">
        <v>2.2831723199999998</v>
      </c>
      <c r="AN26">
        <v>0</v>
      </c>
      <c r="AO26">
        <v>2.5824959999999999</v>
      </c>
      <c r="AP26">
        <v>2.8130760000000001</v>
      </c>
      <c r="AQ26">
        <v>21.571497999999998</v>
      </c>
      <c r="AR26">
        <v>4.8487679999999997</v>
      </c>
      <c r="AS26">
        <v>7.0897420800000006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27.987318015046103</v>
      </c>
      <c r="BB26">
        <f t="shared" si="0"/>
        <v>720.33630653357807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256.17013768708426</v>
      </c>
      <c r="L27">
        <v>0</v>
      </c>
      <c r="M27">
        <v>31.883027696425984</v>
      </c>
      <c r="N27">
        <v>25.460466748552378</v>
      </c>
      <c r="O27">
        <v>73.283955187499998</v>
      </c>
      <c r="P27">
        <v>24.818210191082809</v>
      </c>
      <c r="Q27">
        <v>0</v>
      </c>
      <c r="R27">
        <v>9.3079027450980405</v>
      </c>
      <c r="S27">
        <v>11.578001968503939</v>
      </c>
      <c r="T27">
        <v>0</v>
      </c>
      <c r="U27">
        <v>47.558695200498647</v>
      </c>
      <c r="V27">
        <v>7.9643023342873498</v>
      </c>
      <c r="W27">
        <v>20.37488696508505</v>
      </c>
      <c r="X27">
        <v>64.790225261004508</v>
      </c>
      <c r="Y27">
        <v>0</v>
      </c>
      <c r="Z27">
        <v>2.8784289599999995</v>
      </c>
      <c r="AA27">
        <v>0</v>
      </c>
      <c r="AB27">
        <v>11.532399700000001</v>
      </c>
      <c r="AC27">
        <v>8.5011918879999975</v>
      </c>
      <c r="AD27">
        <v>8.0075120999999996</v>
      </c>
      <c r="AE27">
        <v>21.696274600000002</v>
      </c>
      <c r="AF27">
        <v>12.302116200000002</v>
      </c>
      <c r="AG27">
        <v>28.948912740000001</v>
      </c>
      <c r="AH27">
        <v>47.8292705</v>
      </c>
      <c r="AI27">
        <v>1.3977932499999997</v>
      </c>
      <c r="AJ27">
        <v>0</v>
      </c>
      <c r="AK27">
        <v>22.741956720000001</v>
      </c>
      <c r="AL27">
        <v>8.6689999999999987</v>
      </c>
      <c r="AM27">
        <v>4.5663446399999996</v>
      </c>
      <c r="AN27">
        <v>0</v>
      </c>
      <c r="AO27">
        <v>2.5824959999999999</v>
      </c>
      <c r="AP27">
        <v>2.8130760000000001</v>
      </c>
      <c r="AQ27">
        <v>32.357247000000001</v>
      </c>
      <c r="AR27">
        <v>23.274086399999998</v>
      </c>
      <c r="AS27">
        <v>10.811856671999999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30.821346339044737</v>
      </c>
      <c r="BB27">
        <f t="shared" si="0"/>
        <v>793.27842901607823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256.17013768708426</v>
      </c>
      <c r="L28">
        <v>0</v>
      </c>
      <c r="M28">
        <v>31.883027696425984</v>
      </c>
      <c r="N28">
        <v>25.460466748552378</v>
      </c>
      <c r="O28">
        <v>73.283955187499998</v>
      </c>
      <c r="P28">
        <v>24.818210191082809</v>
      </c>
      <c r="Q28">
        <v>0</v>
      </c>
      <c r="R28">
        <v>9.3079027450980405</v>
      </c>
      <c r="S28">
        <v>11.578001968503939</v>
      </c>
      <c r="T28">
        <v>0</v>
      </c>
      <c r="U28">
        <v>48.389508040120994</v>
      </c>
      <c r="V28">
        <v>7.9643023342873498</v>
      </c>
      <c r="W28">
        <v>20.37488696508505</v>
      </c>
      <c r="X28">
        <v>64.790225261004508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12.764651820899999</v>
      </c>
      <c r="AD28">
        <v>8.0075120999999996</v>
      </c>
      <c r="AE28">
        <v>21.696274600000002</v>
      </c>
      <c r="AF28">
        <v>20.503526999999998</v>
      </c>
      <c r="AG28">
        <v>28.948912740000001</v>
      </c>
      <c r="AH28">
        <v>61.637372940000006</v>
      </c>
      <c r="AI28">
        <v>3.3547037999999993</v>
      </c>
      <c r="AJ28">
        <v>0</v>
      </c>
      <c r="AK28">
        <v>22.741956720000001</v>
      </c>
      <c r="AL28">
        <v>8.6689999999999987</v>
      </c>
      <c r="AM28">
        <v>6.9548941439999998</v>
      </c>
      <c r="AN28">
        <v>0</v>
      </c>
      <c r="AO28">
        <v>2.5824959999999999</v>
      </c>
      <c r="AP28">
        <v>2.8130760000000001</v>
      </c>
      <c r="AQ28">
        <v>43.142995999999997</v>
      </c>
      <c r="AR28">
        <v>23.274086399999998</v>
      </c>
      <c r="AS28">
        <v>10.811856671999999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32.844630465946629</v>
      </c>
      <c r="BB28">
        <f t="shared" si="0"/>
        <v>845.3536346756988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256.16930404254583</v>
      </c>
      <c r="L29">
        <v>0</v>
      </c>
      <c r="M29">
        <v>31.883027696425984</v>
      </c>
      <c r="N29">
        <v>25.460466748552378</v>
      </c>
      <c r="O29">
        <v>73.283955187499998</v>
      </c>
      <c r="P29">
        <v>24.818210191082809</v>
      </c>
      <c r="Q29">
        <v>0</v>
      </c>
      <c r="R29">
        <v>9.3081236249577461</v>
      </c>
      <c r="S29">
        <v>11.577876144688645</v>
      </c>
      <c r="T29">
        <v>0</v>
      </c>
      <c r="U29">
        <v>49.22284424676544</v>
      </c>
      <c r="V29">
        <v>7.9695801717791399</v>
      </c>
      <c r="W29">
        <v>20.37488696508505</v>
      </c>
      <c r="X29">
        <v>64.790225261004508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20.503526999999998</v>
      </c>
      <c r="AG29">
        <v>28.948912740000001</v>
      </c>
      <c r="AH29">
        <v>61.637372940000006</v>
      </c>
      <c r="AI29">
        <v>14.537049799999998</v>
      </c>
      <c r="AJ29">
        <v>0</v>
      </c>
      <c r="AK29">
        <v>22.741956720000001</v>
      </c>
      <c r="AL29">
        <v>8.6689999999999987</v>
      </c>
      <c r="AM29">
        <v>6.9548941439999998</v>
      </c>
      <c r="AN29">
        <v>0</v>
      </c>
      <c r="AO29">
        <v>2.4533711999999999</v>
      </c>
      <c r="AP29">
        <v>2.8130760000000001</v>
      </c>
      <c r="AQ29">
        <v>43.142995999999997</v>
      </c>
      <c r="AR29">
        <v>4.8487679999999997</v>
      </c>
      <c r="AS29">
        <v>8.2713657600000001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32.722861882017042</v>
      </c>
      <c r="BB29">
        <f t="shared" si="0"/>
        <v>842.21957654327048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256.16930404254583</v>
      </c>
      <c r="L30">
        <v>0</v>
      </c>
      <c r="M30">
        <v>31.883027696425984</v>
      </c>
      <c r="N30">
        <v>25.460466748552378</v>
      </c>
      <c r="O30">
        <v>73.283955187499998</v>
      </c>
      <c r="P30">
        <v>24.818210191082809</v>
      </c>
      <c r="Q30">
        <v>0</v>
      </c>
      <c r="R30">
        <v>9.3081236249577461</v>
      </c>
      <c r="S30">
        <v>11.577876144688645</v>
      </c>
      <c r="T30">
        <v>0</v>
      </c>
      <c r="U30">
        <v>50.060405060174205</v>
      </c>
      <c r="V30">
        <v>7.9695801717791399</v>
      </c>
      <c r="W30">
        <v>20.37488696508505</v>
      </c>
      <c r="X30">
        <v>64.790225261004508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20.503526999999998</v>
      </c>
      <c r="AG30">
        <v>28.948912740000001</v>
      </c>
      <c r="AH30">
        <v>61.637372940000006</v>
      </c>
      <c r="AI30">
        <v>14.537049799999998</v>
      </c>
      <c r="AJ30">
        <v>0</v>
      </c>
      <c r="AK30">
        <v>22.741956720000001</v>
      </c>
      <c r="AL30">
        <v>8.6689999999999987</v>
      </c>
      <c r="AM30">
        <v>6.9548941439999998</v>
      </c>
      <c r="AN30">
        <v>0</v>
      </c>
      <c r="AO30">
        <v>2.4533711999999999</v>
      </c>
      <c r="AP30">
        <v>2.8130760000000001</v>
      </c>
      <c r="AQ30">
        <v>43.142995999999997</v>
      </c>
      <c r="AR30">
        <v>4.8487679999999997</v>
      </c>
      <c r="AS30">
        <v>8.2713657600000001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32.75418665643852</v>
      </c>
      <c r="BB30">
        <f t="shared" si="0"/>
        <v>843.0258125822578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256.16930404254583</v>
      </c>
      <c r="L31">
        <v>0</v>
      </c>
      <c r="M31">
        <v>31.883027696425984</v>
      </c>
      <c r="N31">
        <v>25.460466748552378</v>
      </c>
      <c r="O31">
        <v>73.283955187499998</v>
      </c>
      <c r="P31">
        <v>24.818210191082809</v>
      </c>
      <c r="Q31">
        <v>0</v>
      </c>
      <c r="R31">
        <v>9.3081236249577461</v>
      </c>
      <c r="S31">
        <v>11.577876144688645</v>
      </c>
      <c r="T31">
        <v>0</v>
      </c>
      <c r="U31">
        <v>50.893413671306874</v>
      </c>
      <c r="V31">
        <v>7.9695801717791399</v>
      </c>
      <c r="W31">
        <v>20.37488696508505</v>
      </c>
      <c r="X31">
        <v>64.790225261004508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20.503526999999998</v>
      </c>
      <c r="AG31">
        <v>28.948912740000001</v>
      </c>
      <c r="AH31">
        <v>61.637372940000006</v>
      </c>
      <c r="AI31">
        <v>14.537049799999998</v>
      </c>
      <c r="AJ31">
        <v>0</v>
      </c>
      <c r="AK31">
        <v>22.741956720000001</v>
      </c>
      <c r="AL31">
        <v>8.6689999999999987</v>
      </c>
      <c r="AM31">
        <v>6.9548941439999998</v>
      </c>
      <c r="AN31">
        <v>0</v>
      </c>
      <c r="AO31">
        <v>2.4533711999999999</v>
      </c>
      <c r="AP31">
        <v>2.8130760000000001</v>
      </c>
      <c r="AQ31">
        <v>43.142995999999997</v>
      </c>
      <c r="AR31">
        <v>4.8487679999999997</v>
      </c>
      <c r="AS31">
        <v>8.2713657600000001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32.785341178494875</v>
      </c>
      <c r="BB31">
        <f t="shared" si="0"/>
        <v>843.8276666713341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256.16930404254583</v>
      </c>
      <c r="L32">
        <v>0</v>
      </c>
      <c r="M32">
        <v>31.883027696425984</v>
      </c>
      <c r="N32">
        <v>25.460466748552378</v>
      </c>
      <c r="O32">
        <v>73.283955187499998</v>
      </c>
      <c r="P32">
        <v>24.818210191082809</v>
      </c>
      <c r="Q32">
        <v>0</v>
      </c>
      <c r="R32">
        <v>9.3081236249577461</v>
      </c>
      <c r="S32">
        <v>11.577876144688645</v>
      </c>
      <c r="T32">
        <v>0</v>
      </c>
      <c r="U32">
        <v>50.893413671306874</v>
      </c>
      <c r="V32">
        <v>7.9695801717791399</v>
      </c>
      <c r="W32">
        <v>20.37488696508505</v>
      </c>
      <c r="X32">
        <v>64.790225261004508</v>
      </c>
      <c r="Y32">
        <v>0</v>
      </c>
      <c r="Z32">
        <v>8.6352868800000007</v>
      </c>
      <c r="AA32">
        <v>6.1066367999999995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20.503526999999998</v>
      </c>
      <c r="AG32">
        <v>28.948912740000001</v>
      </c>
      <c r="AH32">
        <v>61.637372940000006</v>
      </c>
      <c r="AI32">
        <v>14.537049799999998</v>
      </c>
      <c r="AJ32">
        <v>0</v>
      </c>
      <c r="AK32">
        <v>22.741956720000001</v>
      </c>
      <c r="AL32">
        <v>8.6689999999999987</v>
      </c>
      <c r="AM32">
        <v>6.9548941439999998</v>
      </c>
      <c r="AN32">
        <v>0</v>
      </c>
      <c r="AO32">
        <v>2.4533711999999999</v>
      </c>
      <c r="AP32">
        <v>2.8130760000000001</v>
      </c>
      <c r="AQ32">
        <v>43.142995999999997</v>
      </c>
      <c r="AR32">
        <v>4.8487679999999997</v>
      </c>
      <c r="AS32">
        <v>8.2713657600000001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32.785341178494875</v>
      </c>
      <c r="BB32">
        <f t="shared" si="0"/>
        <v>843.8276666713341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256.16930404254583</v>
      </c>
      <c r="L33">
        <v>0</v>
      </c>
      <c r="M33">
        <v>31.883027696425984</v>
      </c>
      <c r="N33">
        <v>25.460466748552378</v>
      </c>
      <c r="O33">
        <v>73.283955187499998</v>
      </c>
      <c r="P33">
        <v>24.818210191082809</v>
      </c>
      <c r="Q33">
        <v>0</v>
      </c>
      <c r="R33">
        <v>9.3081236249577461</v>
      </c>
      <c r="S33">
        <v>11.577876144688645</v>
      </c>
      <c r="T33">
        <v>0</v>
      </c>
      <c r="U33">
        <v>50.893413671306874</v>
      </c>
      <c r="V33">
        <v>7.9695801717791399</v>
      </c>
      <c r="W33">
        <v>20.37488696508505</v>
      </c>
      <c r="X33">
        <v>64.790225261004508</v>
      </c>
      <c r="Y33">
        <v>0</v>
      </c>
      <c r="Z33">
        <v>8.6352868800000007</v>
      </c>
      <c r="AA33">
        <v>6.1066367999999995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20.503526999999998</v>
      </c>
      <c r="AG33">
        <v>28.948912740000001</v>
      </c>
      <c r="AH33">
        <v>61.637372940000006</v>
      </c>
      <c r="AI33">
        <v>14.537049799999998</v>
      </c>
      <c r="AJ33">
        <v>0</v>
      </c>
      <c r="AK33">
        <v>22.741956720000001</v>
      </c>
      <c r="AL33">
        <v>8.6689999999999987</v>
      </c>
      <c r="AM33">
        <v>4.5663446399999996</v>
      </c>
      <c r="AN33">
        <v>0</v>
      </c>
      <c r="AO33">
        <v>2.4533711999999999</v>
      </c>
      <c r="AP33">
        <v>2.8130760000000001</v>
      </c>
      <c r="AQ33">
        <v>43.142995999999997</v>
      </c>
      <c r="AR33">
        <v>4.8487679999999997</v>
      </c>
      <c r="AS33">
        <v>8.2713657600000001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32.696009207294878</v>
      </c>
      <c r="BB33">
        <f t="shared" si="0"/>
        <v>841.52844913853403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256.16930404254583</v>
      </c>
      <c r="L34">
        <v>0</v>
      </c>
      <c r="M34">
        <v>31.883027696425984</v>
      </c>
      <c r="N34">
        <v>25.460466748552378</v>
      </c>
      <c r="O34">
        <v>73.283955187499998</v>
      </c>
      <c r="P34">
        <v>24.818210191082809</v>
      </c>
      <c r="Q34">
        <v>0</v>
      </c>
      <c r="R34">
        <v>9.3081236249577461</v>
      </c>
      <c r="S34">
        <v>11.577876144688645</v>
      </c>
      <c r="T34">
        <v>0</v>
      </c>
      <c r="U34">
        <v>50.893413671306874</v>
      </c>
      <c r="V34">
        <v>7.9695801717791399</v>
      </c>
      <c r="W34">
        <v>20.37488696508505</v>
      </c>
      <c r="X34">
        <v>64.790225261004508</v>
      </c>
      <c r="Y34">
        <v>0</v>
      </c>
      <c r="Z34">
        <v>2.8784289599999995</v>
      </c>
      <c r="AA34">
        <v>3.5390736000000005</v>
      </c>
      <c r="AB34">
        <v>17.351285640000004</v>
      </c>
      <c r="AC34">
        <v>8.5011918879999975</v>
      </c>
      <c r="AD34">
        <v>4.0037560499999998</v>
      </c>
      <c r="AE34">
        <v>21.696274600000002</v>
      </c>
      <c r="AF34">
        <v>6.1510581000000011</v>
      </c>
      <c r="AG34">
        <v>28.948912740000001</v>
      </c>
      <c r="AH34">
        <v>51.364477449999995</v>
      </c>
      <c r="AI34">
        <v>14.537049799999998</v>
      </c>
      <c r="AJ34">
        <v>0</v>
      </c>
      <c r="AK34">
        <v>22.741956720000001</v>
      </c>
      <c r="AL34">
        <v>8.6689999999999987</v>
      </c>
      <c r="AM34">
        <v>2.2831723199999998</v>
      </c>
      <c r="AN34">
        <v>0</v>
      </c>
      <c r="AO34">
        <v>2.4533711999999999</v>
      </c>
      <c r="AP34">
        <v>2.8130760000000001</v>
      </c>
      <c r="AQ34">
        <v>31.440239999999999</v>
      </c>
      <c r="AR34">
        <v>4.8487679999999997</v>
      </c>
      <c r="AS34">
        <v>8.2713657600000001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30.631419333694865</v>
      </c>
      <c r="BB34">
        <f t="shared" si="0"/>
        <v>788.39010919923396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256.16930404254583</v>
      </c>
      <c r="L35">
        <v>0</v>
      </c>
      <c r="M35">
        <v>31.883027696425984</v>
      </c>
      <c r="N35">
        <v>25.460466748552378</v>
      </c>
      <c r="O35">
        <v>73.283955187499998</v>
      </c>
      <c r="P35">
        <v>24.818210191082809</v>
      </c>
      <c r="Q35">
        <v>0</v>
      </c>
      <c r="R35">
        <v>9.3081236249577461</v>
      </c>
      <c r="S35">
        <v>11.577876144688645</v>
      </c>
      <c r="T35">
        <v>0</v>
      </c>
      <c r="U35">
        <v>50.893413671306874</v>
      </c>
      <c r="V35">
        <v>7.9695801717791399</v>
      </c>
      <c r="W35">
        <v>20.37488696508505</v>
      </c>
      <c r="X35">
        <v>64.790225261004508</v>
      </c>
      <c r="Y35">
        <v>0</v>
      </c>
      <c r="Z35">
        <v>2.8784289599999995</v>
      </c>
      <c r="AA35">
        <v>0</v>
      </c>
      <c r="AB35">
        <v>11.532399700000001</v>
      </c>
      <c r="AC35">
        <v>4.2505959439999996</v>
      </c>
      <c r="AD35">
        <v>4.0037560499999998</v>
      </c>
      <c r="AE35">
        <v>13.524950400000002</v>
      </c>
      <c r="AF35">
        <v>6.1510581000000011</v>
      </c>
      <c r="AG35">
        <v>28.948912740000001</v>
      </c>
      <c r="AH35">
        <v>49.908803999999996</v>
      </c>
      <c r="AI35">
        <v>1.6773518999999995</v>
      </c>
      <c r="AJ35">
        <v>0</v>
      </c>
      <c r="AK35">
        <v>22.741956720000001</v>
      </c>
      <c r="AL35">
        <v>8.6689999999999987</v>
      </c>
      <c r="AM35">
        <v>0</v>
      </c>
      <c r="AN35">
        <v>0</v>
      </c>
      <c r="AO35">
        <v>2.4533711999999999</v>
      </c>
      <c r="AP35">
        <v>2.8130760000000001</v>
      </c>
      <c r="AQ35">
        <v>31.440239999999999</v>
      </c>
      <c r="AR35">
        <v>23.274086399999998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29.980188133894877</v>
      </c>
      <c r="BB35">
        <f t="shared" si="0"/>
        <v>771.628726357034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256.16930404254583</v>
      </c>
      <c r="L36">
        <v>0</v>
      </c>
      <c r="M36">
        <v>31.883027696425984</v>
      </c>
      <c r="N36">
        <v>25.460466748552378</v>
      </c>
      <c r="O36">
        <v>73.283955187499998</v>
      </c>
      <c r="P36">
        <v>24.818210191082809</v>
      </c>
      <c r="Q36">
        <v>0</v>
      </c>
      <c r="R36">
        <v>9.3081236249577461</v>
      </c>
      <c r="S36">
        <v>11.577876144688645</v>
      </c>
      <c r="T36">
        <v>0</v>
      </c>
      <c r="U36">
        <v>50.893413671306874</v>
      </c>
      <c r="V36">
        <v>7.9695801717791399</v>
      </c>
      <c r="W36">
        <v>20.37488696508505</v>
      </c>
      <c r="X36">
        <v>64.790225261004508</v>
      </c>
      <c r="Y36">
        <v>0</v>
      </c>
      <c r="Z36">
        <v>0</v>
      </c>
      <c r="AA36">
        <v>0</v>
      </c>
      <c r="AB36">
        <v>5.7369297999999986</v>
      </c>
      <c r="AC36">
        <v>0</v>
      </c>
      <c r="AD36">
        <v>4.0037560499999998</v>
      </c>
      <c r="AE36">
        <v>6.7624751999999999</v>
      </c>
      <c r="AF36">
        <v>6.1510581000000011</v>
      </c>
      <c r="AG36">
        <v>28.948912740000001</v>
      </c>
      <c r="AH36">
        <v>45.749736999999996</v>
      </c>
      <c r="AI36">
        <v>0</v>
      </c>
      <c r="AJ36">
        <v>0</v>
      </c>
      <c r="AK36">
        <v>22.741956720000001</v>
      </c>
      <c r="AL36">
        <v>8.6689999999999987</v>
      </c>
      <c r="AM36">
        <v>0</v>
      </c>
      <c r="AN36">
        <v>0</v>
      </c>
      <c r="AO36">
        <v>2.4533711999999999</v>
      </c>
      <c r="AP36">
        <v>2.8130760000000001</v>
      </c>
      <c r="AQ36">
        <v>23.405512000000005</v>
      </c>
      <c r="AR36">
        <v>23.274086399999998</v>
      </c>
      <c r="AS36">
        <v>10.811856671999999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28.725114021894875</v>
      </c>
      <c r="BB36">
        <f t="shared" si="0"/>
        <v>739.32568356503407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256.16930404254583</v>
      </c>
      <c r="L37">
        <v>0</v>
      </c>
      <c r="M37">
        <v>31.883027696425984</v>
      </c>
      <c r="N37">
        <v>25.460466748552378</v>
      </c>
      <c r="O37">
        <v>73.283955187499998</v>
      </c>
      <c r="P37">
        <v>24.818210191082809</v>
      </c>
      <c r="Q37">
        <v>0</v>
      </c>
      <c r="R37">
        <v>9.3081236249577461</v>
      </c>
      <c r="S37">
        <v>11.577876144688645</v>
      </c>
      <c r="T37">
        <v>0</v>
      </c>
      <c r="U37">
        <v>51.756175901101514</v>
      </c>
      <c r="V37">
        <v>7.9695801717791399</v>
      </c>
      <c r="W37">
        <v>20.37488696508505</v>
      </c>
      <c r="X37">
        <v>64.790225261004508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4.0037560499999998</v>
      </c>
      <c r="AE37">
        <v>0</v>
      </c>
      <c r="AF37">
        <v>6.1510581000000011</v>
      </c>
      <c r="AG37">
        <v>28.948912740000001</v>
      </c>
      <c r="AH37">
        <v>30.818686470000003</v>
      </c>
      <c r="AI37">
        <v>0</v>
      </c>
      <c r="AJ37">
        <v>0</v>
      </c>
      <c r="AK37">
        <v>22.741956720000001</v>
      </c>
      <c r="AL37">
        <v>8.6689999999999987</v>
      </c>
      <c r="AM37">
        <v>0</v>
      </c>
      <c r="AN37">
        <v>0</v>
      </c>
      <c r="AO37">
        <v>2.4533711999999999</v>
      </c>
      <c r="AP37">
        <v>2.8130760000000001</v>
      </c>
      <c r="AQ37">
        <v>10.480080000000001</v>
      </c>
      <c r="AR37">
        <v>4.8487679999999997</v>
      </c>
      <c r="AS37">
        <v>8.2713657600000001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26.463950244889215</v>
      </c>
      <c r="BB37">
        <f t="shared" si="0"/>
        <v>681.12791272983429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256.16930404254583</v>
      </c>
      <c r="L38">
        <v>0</v>
      </c>
      <c r="M38">
        <v>31.883027696425984</v>
      </c>
      <c r="N38">
        <v>25.460466748552378</v>
      </c>
      <c r="O38">
        <v>73.283955187499998</v>
      </c>
      <c r="P38">
        <v>24.818210191082809</v>
      </c>
      <c r="Q38">
        <v>0</v>
      </c>
      <c r="R38">
        <v>9.3081236249577461</v>
      </c>
      <c r="S38">
        <v>11.577876144688645</v>
      </c>
      <c r="T38">
        <v>0</v>
      </c>
      <c r="U38">
        <v>51.756175901101514</v>
      </c>
      <c r="V38">
        <v>7.9695801717791399</v>
      </c>
      <c r="W38">
        <v>20.37488696508505</v>
      </c>
      <c r="X38">
        <v>64.790225261004508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4.0037560499999998</v>
      </c>
      <c r="AE38">
        <v>0</v>
      </c>
      <c r="AF38">
        <v>6.1510581000000011</v>
      </c>
      <c r="AG38">
        <v>28.948912740000001</v>
      </c>
      <c r="AH38">
        <v>20.545790979999996</v>
      </c>
      <c r="AI38">
        <v>0</v>
      </c>
      <c r="AJ38">
        <v>0</v>
      </c>
      <c r="AK38">
        <v>22.741956720000001</v>
      </c>
      <c r="AL38">
        <v>8.6689999999999987</v>
      </c>
      <c r="AM38">
        <v>0</v>
      </c>
      <c r="AN38">
        <v>0</v>
      </c>
      <c r="AO38">
        <v>2.4533711999999999</v>
      </c>
      <c r="AP38">
        <v>2.8130760000000001</v>
      </c>
      <c r="AQ38">
        <v>10.480080000000001</v>
      </c>
      <c r="AR38">
        <v>4.8487679999999997</v>
      </c>
      <c r="AS38">
        <v>8.2713657600000001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26.079744065389203</v>
      </c>
      <c r="BB38">
        <f t="shared" si="0"/>
        <v>671.23922341933439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256.16930404254583</v>
      </c>
      <c r="L39">
        <v>0</v>
      </c>
      <c r="M39">
        <v>31.883027696425984</v>
      </c>
      <c r="N39">
        <v>25.460466748552378</v>
      </c>
      <c r="O39">
        <v>73.283955187499998</v>
      </c>
      <c r="P39">
        <v>24.818210191082809</v>
      </c>
      <c r="Q39">
        <v>0</v>
      </c>
      <c r="R39">
        <v>9.3081236249577461</v>
      </c>
      <c r="S39">
        <v>11.577876144688645</v>
      </c>
      <c r="T39">
        <v>0</v>
      </c>
      <c r="U39">
        <v>51.756175901101514</v>
      </c>
      <c r="V39">
        <v>7.9695801717791399</v>
      </c>
      <c r="W39">
        <v>20.37488696508505</v>
      </c>
      <c r="X39">
        <v>64.790225261004508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4.0037560499999998</v>
      </c>
      <c r="AE39">
        <v>0</v>
      </c>
      <c r="AF39">
        <v>0</v>
      </c>
      <c r="AG39">
        <v>28.948912740000001</v>
      </c>
      <c r="AH39">
        <v>10.27289549</v>
      </c>
      <c r="AI39">
        <v>0</v>
      </c>
      <c r="AJ39">
        <v>0</v>
      </c>
      <c r="AK39">
        <v>22.741956720000001</v>
      </c>
      <c r="AL39">
        <v>8.6689999999999987</v>
      </c>
      <c r="AM39">
        <v>0</v>
      </c>
      <c r="AN39">
        <v>0</v>
      </c>
      <c r="AO39">
        <v>2.4533711999999999</v>
      </c>
      <c r="AP39">
        <v>2.8130760000000001</v>
      </c>
      <c r="AQ39">
        <v>0</v>
      </c>
      <c r="AR39">
        <v>23.274086399999998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25.857654354589208</v>
      </c>
      <c r="BB39">
        <f t="shared" si="0"/>
        <v>665.52308885213438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256.16930404254583</v>
      </c>
      <c r="L40">
        <v>0</v>
      </c>
      <c r="M40">
        <v>31.883027696425984</v>
      </c>
      <c r="N40">
        <v>25.460466748552378</v>
      </c>
      <c r="O40">
        <v>73.283955187499998</v>
      </c>
      <c r="P40">
        <v>24.818210191082809</v>
      </c>
      <c r="Q40">
        <v>0</v>
      </c>
      <c r="R40">
        <v>9.3081236249577461</v>
      </c>
      <c r="S40">
        <v>11.577876144688645</v>
      </c>
      <c r="T40">
        <v>0</v>
      </c>
      <c r="U40">
        <v>51.756175901101514</v>
      </c>
      <c r="V40">
        <v>7.9695801717791399</v>
      </c>
      <c r="W40">
        <v>20.37488696508505</v>
      </c>
      <c r="X40">
        <v>64.790225261004508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3.4815269999999998</v>
      </c>
      <c r="AE40">
        <v>0</v>
      </c>
      <c r="AF40">
        <v>0</v>
      </c>
      <c r="AG40">
        <v>28.948912740000001</v>
      </c>
      <c r="AH40">
        <v>0</v>
      </c>
      <c r="AI40">
        <v>0</v>
      </c>
      <c r="AJ40">
        <v>0</v>
      </c>
      <c r="AK40">
        <v>22.741956720000001</v>
      </c>
      <c r="AL40">
        <v>8.6689999999999987</v>
      </c>
      <c r="AM40">
        <v>0</v>
      </c>
      <c r="AN40">
        <v>0</v>
      </c>
      <c r="AO40">
        <v>2.4533711999999999</v>
      </c>
      <c r="AP40">
        <v>2.8130760000000001</v>
      </c>
      <c r="AQ40">
        <v>0</v>
      </c>
      <c r="AR40">
        <v>23.274086399999998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25.453916662589201</v>
      </c>
      <c r="BB40">
        <f t="shared" si="0"/>
        <v>655.13170200413435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256.16930404254583</v>
      </c>
      <c r="L41">
        <v>0</v>
      </c>
      <c r="M41">
        <v>31.883027696425984</v>
      </c>
      <c r="N41">
        <v>25.460466748552378</v>
      </c>
      <c r="O41">
        <v>73.283955187499998</v>
      </c>
      <c r="P41">
        <v>24.818210191082809</v>
      </c>
      <c r="Q41">
        <v>0</v>
      </c>
      <c r="R41">
        <v>9.3081236249577461</v>
      </c>
      <c r="S41">
        <v>11.577876144688645</v>
      </c>
      <c r="T41">
        <v>0</v>
      </c>
      <c r="U41">
        <v>51.756175901101514</v>
      </c>
      <c r="V41">
        <v>7.9695801717791399</v>
      </c>
      <c r="W41">
        <v>20.37488696508505</v>
      </c>
      <c r="X41">
        <v>64.790225261004508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0.58025450000000001</v>
      </c>
      <c r="AE41">
        <v>0</v>
      </c>
      <c r="AF41">
        <v>0</v>
      </c>
      <c r="AG41">
        <v>28.948912740000001</v>
      </c>
      <c r="AH41">
        <v>0</v>
      </c>
      <c r="AI41">
        <v>0</v>
      </c>
      <c r="AJ41">
        <v>0</v>
      </c>
      <c r="AK41">
        <v>22.741956720000001</v>
      </c>
      <c r="AL41">
        <v>8.6689999999999987</v>
      </c>
      <c r="AM41">
        <v>0</v>
      </c>
      <c r="AN41">
        <v>0</v>
      </c>
      <c r="AO41">
        <v>2.4533711999999999</v>
      </c>
      <c r="AP41">
        <v>2.8130760000000001</v>
      </c>
      <c r="AQ41">
        <v>0</v>
      </c>
      <c r="AR41">
        <v>12.121919999999999</v>
      </c>
      <c r="AS41">
        <v>9.4529894399999979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24.877496371089201</v>
      </c>
      <c r="BB41">
        <f t="shared" si="0"/>
        <v>640.29581616363441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256.16930404254583</v>
      </c>
      <c r="L42">
        <v>0</v>
      </c>
      <c r="M42">
        <v>31.883027696425984</v>
      </c>
      <c r="N42">
        <v>25.460466748552378</v>
      </c>
      <c r="O42">
        <v>73.283955187499998</v>
      </c>
      <c r="P42">
        <v>24.818210191082809</v>
      </c>
      <c r="Q42">
        <v>0</v>
      </c>
      <c r="R42">
        <v>9.3081236249577461</v>
      </c>
      <c r="S42">
        <v>11.577876144688645</v>
      </c>
      <c r="T42">
        <v>0</v>
      </c>
      <c r="U42">
        <v>51.756175901101514</v>
      </c>
      <c r="V42">
        <v>7.9695801717791399</v>
      </c>
      <c r="W42">
        <v>20.37488696508505</v>
      </c>
      <c r="X42">
        <v>64.790225261004508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0.58025450000000001</v>
      </c>
      <c r="AE42">
        <v>0</v>
      </c>
      <c r="AF42">
        <v>0</v>
      </c>
      <c r="AG42">
        <v>28.948912740000001</v>
      </c>
      <c r="AH42">
        <v>0</v>
      </c>
      <c r="AI42">
        <v>0</v>
      </c>
      <c r="AJ42">
        <v>0</v>
      </c>
      <c r="AK42">
        <v>22.741956720000001</v>
      </c>
      <c r="AL42">
        <v>8.6689999999999987</v>
      </c>
      <c r="AM42">
        <v>0</v>
      </c>
      <c r="AN42">
        <v>0</v>
      </c>
      <c r="AO42">
        <v>2.4533711999999999</v>
      </c>
      <c r="AP42">
        <v>2.8130760000000001</v>
      </c>
      <c r="AQ42">
        <v>0</v>
      </c>
      <c r="AR42">
        <v>12.121919999999999</v>
      </c>
      <c r="AS42">
        <v>9.4529894399999979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24.877496371089201</v>
      </c>
      <c r="BB42">
        <f t="shared" si="0"/>
        <v>640.29581616363441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256.16532217657709</v>
      </c>
      <c r="L43">
        <v>0</v>
      </c>
      <c r="M43">
        <v>31.883027696425984</v>
      </c>
      <c r="N43">
        <v>25.460466748552378</v>
      </c>
      <c r="O43">
        <v>73.283955187499998</v>
      </c>
      <c r="P43">
        <v>24.818210191082809</v>
      </c>
      <c r="Q43">
        <v>0</v>
      </c>
      <c r="R43">
        <v>9.3081236249577461</v>
      </c>
      <c r="S43">
        <v>11.577876144688645</v>
      </c>
      <c r="T43">
        <v>0</v>
      </c>
      <c r="U43">
        <v>51.756175901101514</v>
      </c>
      <c r="V43">
        <v>7.9695801717791399</v>
      </c>
      <c r="W43">
        <v>20.37488696508505</v>
      </c>
      <c r="X43">
        <v>64.790225261004508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0.58025450000000001</v>
      </c>
      <c r="AE43">
        <v>0</v>
      </c>
      <c r="AF43">
        <v>0</v>
      </c>
      <c r="AG43">
        <v>28.948912740000001</v>
      </c>
      <c r="AH43">
        <v>0</v>
      </c>
      <c r="AI43">
        <v>0</v>
      </c>
      <c r="AJ43">
        <v>0</v>
      </c>
      <c r="AK43">
        <v>22.741956720000001</v>
      </c>
      <c r="AL43">
        <v>8.6689999999999987</v>
      </c>
      <c r="AM43">
        <v>0</v>
      </c>
      <c r="AN43">
        <v>0</v>
      </c>
      <c r="AO43">
        <v>2.4533711999999999</v>
      </c>
      <c r="AP43">
        <v>5.3448444000000004</v>
      </c>
      <c r="AQ43">
        <v>0</v>
      </c>
      <c r="AR43">
        <v>12.121919999999999</v>
      </c>
      <c r="AS43">
        <v>9.4529894399999979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24.972035455544976</v>
      </c>
      <c r="BB43">
        <f t="shared" si="0"/>
        <v>642.72906361320997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256.16532217657709</v>
      </c>
      <c r="L44">
        <v>0</v>
      </c>
      <c r="M44">
        <v>31.883027696425984</v>
      </c>
      <c r="N44">
        <v>25.460466748552378</v>
      </c>
      <c r="O44">
        <v>73.283955187499998</v>
      </c>
      <c r="P44">
        <v>24.818210191082809</v>
      </c>
      <c r="Q44">
        <v>0</v>
      </c>
      <c r="R44">
        <v>9.3081236249577461</v>
      </c>
      <c r="S44">
        <v>11.577876144688645</v>
      </c>
      <c r="T44">
        <v>0</v>
      </c>
      <c r="U44">
        <v>51.756175901101514</v>
      </c>
      <c r="V44">
        <v>7.9695801717791399</v>
      </c>
      <c r="W44">
        <v>20.37488696508505</v>
      </c>
      <c r="X44">
        <v>64.790225261004508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0.58025450000000001</v>
      </c>
      <c r="AE44">
        <v>0</v>
      </c>
      <c r="AF44">
        <v>0</v>
      </c>
      <c r="AG44">
        <v>28.948912740000001</v>
      </c>
      <c r="AH44">
        <v>0</v>
      </c>
      <c r="AI44">
        <v>0</v>
      </c>
      <c r="AJ44">
        <v>0</v>
      </c>
      <c r="AK44">
        <v>22.741956720000001</v>
      </c>
      <c r="AL44">
        <v>8.6689999999999987</v>
      </c>
      <c r="AM44">
        <v>0</v>
      </c>
      <c r="AN44">
        <v>0</v>
      </c>
      <c r="AO44">
        <v>2.4533711999999999</v>
      </c>
      <c r="AP44">
        <v>5.3448444000000004</v>
      </c>
      <c r="AQ44">
        <v>0</v>
      </c>
      <c r="AR44">
        <v>12.121919999999999</v>
      </c>
      <c r="AS44">
        <v>9.4529894399999979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24.972035455544976</v>
      </c>
      <c r="BB44">
        <f t="shared" si="0"/>
        <v>642.72906361320997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256.16532217657709</v>
      </c>
      <c r="L45">
        <v>0</v>
      </c>
      <c r="M45">
        <v>31.883027696425984</v>
      </c>
      <c r="N45">
        <v>25.460466748552378</v>
      </c>
      <c r="O45">
        <v>73.283955187499998</v>
      </c>
      <c r="P45">
        <v>24.818210191082809</v>
      </c>
      <c r="Q45">
        <v>0</v>
      </c>
      <c r="R45">
        <v>9.3081236249577461</v>
      </c>
      <c r="S45">
        <v>11.577876144688645</v>
      </c>
      <c r="T45">
        <v>0</v>
      </c>
      <c r="U45">
        <v>51.756175901101514</v>
      </c>
      <c r="V45">
        <v>7.9695801717791399</v>
      </c>
      <c r="W45">
        <v>20.37488696508505</v>
      </c>
      <c r="X45">
        <v>64.790225261004508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0.58025450000000001</v>
      </c>
      <c r="AE45">
        <v>0</v>
      </c>
      <c r="AF45">
        <v>0</v>
      </c>
      <c r="AG45">
        <v>28.948912740000001</v>
      </c>
      <c r="AH45">
        <v>0</v>
      </c>
      <c r="AI45">
        <v>0</v>
      </c>
      <c r="AJ45">
        <v>0</v>
      </c>
      <c r="AK45">
        <v>22.741956720000001</v>
      </c>
      <c r="AL45">
        <v>8.6689999999999987</v>
      </c>
      <c r="AM45">
        <v>0</v>
      </c>
      <c r="AN45">
        <v>0</v>
      </c>
      <c r="AO45">
        <v>2.4533711999999999</v>
      </c>
      <c r="AP45">
        <v>5.3448444000000004</v>
      </c>
      <c r="AQ45">
        <v>0</v>
      </c>
      <c r="AR45">
        <v>9.6975359999999995</v>
      </c>
      <c r="AS45">
        <v>8.2713657600000001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24.837170750744974</v>
      </c>
      <c r="BB45">
        <f t="shared" si="0"/>
        <v>639.25792063800986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256.16532217657709</v>
      </c>
      <c r="L46">
        <v>0</v>
      </c>
      <c r="M46">
        <v>31.883027696425984</v>
      </c>
      <c r="N46">
        <v>25.460466748552378</v>
      </c>
      <c r="O46">
        <v>73.283955187499998</v>
      </c>
      <c r="P46">
        <v>24.818210191082809</v>
      </c>
      <c r="Q46">
        <v>0</v>
      </c>
      <c r="R46">
        <v>9.3081236249577461</v>
      </c>
      <c r="S46">
        <v>11.577876144688645</v>
      </c>
      <c r="T46">
        <v>0</v>
      </c>
      <c r="U46">
        <v>51.756175901101514</v>
      </c>
      <c r="V46">
        <v>7.9695801717791399</v>
      </c>
      <c r="W46">
        <v>20.37488696508505</v>
      </c>
      <c r="X46">
        <v>64.790225261004508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0.58025450000000001</v>
      </c>
      <c r="AE46">
        <v>0</v>
      </c>
      <c r="AF46">
        <v>0</v>
      </c>
      <c r="AG46">
        <v>28.948912740000001</v>
      </c>
      <c r="AH46">
        <v>0</v>
      </c>
      <c r="AI46">
        <v>0</v>
      </c>
      <c r="AJ46">
        <v>0</v>
      </c>
      <c r="AK46">
        <v>22.741956720000001</v>
      </c>
      <c r="AL46">
        <v>8.6689999999999987</v>
      </c>
      <c r="AM46">
        <v>0</v>
      </c>
      <c r="AN46">
        <v>0</v>
      </c>
      <c r="AO46">
        <v>2.4533711999999999</v>
      </c>
      <c r="AP46">
        <v>5.3448444000000004</v>
      </c>
      <c r="AQ46">
        <v>0</v>
      </c>
      <c r="AR46">
        <v>9.6975359999999995</v>
      </c>
      <c r="AS46">
        <v>8.2713657600000001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24.837170750744974</v>
      </c>
      <c r="BB46">
        <f t="shared" si="0"/>
        <v>639.25792063800986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256.16532217657709</v>
      </c>
      <c r="L47">
        <v>0</v>
      </c>
      <c r="M47">
        <v>31.883027696425984</v>
      </c>
      <c r="N47">
        <v>25.460466748552378</v>
      </c>
      <c r="O47">
        <v>73.283955187499998</v>
      </c>
      <c r="P47">
        <v>24.818210191082809</v>
      </c>
      <c r="Q47">
        <v>0</v>
      </c>
      <c r="R47">
        <v>9.3081236249577461</v>
      </c>
      <c r="S47">
        <v>11.577876144688645</v>
      </c>
      <c r="T47">
        <v>0</v>
      </c>
      <c r="U47">
        <v>51.756175901101514</v>
      </c>
      <c r="V47">
        <v>7.9695801717791399</v>
      </c>
      <c r="W47">
        <v>20.37488696508505</v>
      </c>
      <c r="X47">
        <v>64.790225261004508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0.58025450000000001</v>
      </c>
      <c r="AE47">
        <v>0</v>
      </c>
      <c r="AF47">
        <v>0</v>
      </c>
      <c r="AG47">
        <v>28.948912740000001</v>
      </c>
      <c r="AH47">
        <v>0</v>
      </c>
      <c r="AI47">
        <v>0</v>
      </c>
      <c r="AJ47">
        <v>0</v>
      </c>
      <c r="AK47">
        <v>22.741956720000001</v>
      </c>
      <c r="AL47">
        <v>8.6689999999999987</v>
      </c>
      <c r="AM47">
        <v>0</v>
      </c>
      <c r="AN47">
        <v>0</v>
      </c>
      <c r="AO47">
        <v>2.4533711999999999</v>
      </c>
      <c r="AP47">
        <v>3.0943836</v>
      </c>
      <c r="AQ47">
        <v>0</v>
      </c>
      <c r="AR47">
        <v>9.6975359999999995</v>
      </c>
      <c r="AS47">
        <v>8.2713657600000001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24.753003780344972</v>
      </c>
      <c r="BB47">
        <f t="shared" si="0"/>
        <v>637.09162680840984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256.16532217657709</v>
      </c>
      <c r="L48">
        <v>0</v>
      </c>
      <c r="M48">
        <v>31.883027696425984</v>
      </c>
      <c r="N48">
        <v>25.460466748552378</v>
      </c>
      <c r="O48">
        <v>73.283955187499998</v>
      </c>
      <c r="P48">
        <v>24.818210191082809</v>
      </c>
      <c r="Q48">
        <v>0</v>
      </c>
      <c r="R48">
        <v>9.3081236249577461</v>
      </c>
      <c r="S48">
        <v>11.577876144688645</v>
      </c>
      <c r="T48">
        <v>0</v>
      </c>
      <c r="U48">
        <v>51.756175901101514</v>
      </c>
      <c r="V48">
        <v>7.9695801717791399</v>
      </c>
      <c r="W48">
        <v>20.37488696508505</v>
      </c>
      <c r="X48">
        <v>64.790225261004508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0.58025450000000001</v>
      </c>
      <c r="AE48">
        <v>0</v>
      </c>
      <c r="AF48">
        <v>0</v>
      </c>
      <c r="AG48">
        <v>28.948912740000001</v>
      </c>
      <c r="AH48">
        <v>0</v>
      </c>
      <c r="AI48">
        <v>0</v>
      </c>
      <c r="AJ48">
        <v>0</v>
      </c>
      <c r="AK48">
        <v>22.741956720000001</v>
      </c>
      <c r="AL48">
        <v>8.6689999999999987</v>
      </c>
      <c r="AM48">
        <v>0</v>
      </c>
      <c r="AN48">
        <v>0</v>
      </c>
      <c r="AO48">
        <v>2.4533711999999999</v>
      </c>
      <c r="AP48">
        <v>3.0943836</v>
      </c>
      <c r="AQ48">
        <v>0</v>
      </c>
      <c r="AR48">
        <v>9.6975359999999995</v>
      </c>
      <c r="AS48">
        <v>8.2713657600000001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24.753003780344972</v>
      </c>
      <c r="BB48">
        <f t="shared" si="0"/>
        <v>637.09162680840984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256.16532217657709</v>
      </c>
      <c r="L49">
        <v>0</v>
      </c>
      <c r="M49">
        <v>31.883027696425984</v>
      </c>
      <c r="N49">
        <v>25.460466748552378</v>
      </c>
      <c r="O49">
        <v>73.283955187499998</v>
      </c>
      <c r="P49">
        <v>24.818210191082809</v>
      </c>
      <c r="Q49">
        <v>0</v>
      </c>
      <c r="R49">
        <v>4.0021608712714514</v>
      </c>
      <c r="S49">
        <v>4.0005845116046075</v>
      </c>
      <c r="T49">
        <v>0</v>
      </c>
      <c r="U49">
        <v>51.756175901101514</v>
      </c>
      <c r="V49">
        <v>7.9695801717791399</v>
      </c>
      <c r="W49">
        <v>20.37488696508505</v>
      </c>
      <c r="X49">
        <v>64.790225261004508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0.58025450000000001</v>
      </c>
      <c r="AE49">
        <v>0</v>
      </c>
      <c r="AF49">
        <v>0</v>
      </c>
      <c r="AG49">
        <v>28.948912740000001</v>
      </c>
      <c r="AH49">
        <v>0</v>
      </c>
      <c r="AI49">
        <v>0</v>
      </c>
      <c r="AJ49">
        <v>0</v>
      </c>
      <c r="AK49">
        <v>22.741956720000001</v>
      </c>
      <c r="AL49">
        <v>1.7337999999999996</v>
      </c>
      <c r="AM49">
        <v>0</v>
      </c>
      <c r="AN49">
        <v>0</v>
      </c>
      <c r="AO49">
        <v>2.4533711999999999</v>
      </c>
      <c r="AP49">
        <v>3.0943836</v>
      </c>
      <c r="AQ49">
        <v>0</v>
      </c>
      <c r="AR49">
        <v>9.6975359999999995</v>
      </c>
      <c r="AS49">
        <v>9.4529894399999979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24.055986739571544</v>
      </c>
      <c r="BB49">
        <f t="shared" si="0"/>
        <v>619.15181314241295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256.16532217657709</v>
      </c>
      <c r="L50">
        <v>0</v>
      </c>
      <c r="M50">
        <v>31.883027696425984</v>
      </c>
      <c r="N50">
        <v>25.460466748552378</v>
      </c>
      <c r="O50">
        <v>73.283955187499998</v>
      </c>
      <c r="P50">
        <v>24.818210191082809</v>
      </c>
      <c r="Q50">
        <v>0</v>
      </c>
      <c r="R50">
        <v>4.0021608712714514</v>
      </c>
      <c r="S50">
        <v>4.0005845116046075</v>
      </c>
      <c r="T50">
        <v>0</v>
      </c>
      <c r="U50">
        <v>51.756175901101514</v>
      </c>
      <c r="V50">
        <v>7.9695801717791399</v>
      </c>
      <c r="W50">
        <v>20.37488696508505</v>
      </c>
      <c r="X50">
        <v>64.790225261004508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0.58025450000000001</v>
      </c>
      <c r="AE50">
        <v>0</v>
      </c>
      <c r="AF50">
        <v>0</v>
      </c>
      <c r="AG50">
        <v>28.948912740000001</v>
      </c>
      <c r="AH50">
        <v>0</v>
      </c>
      <c r="AI50">
        <v>0</v>
      </c>
      <c r="AJ50">
        <v>0</v>
      </c>
      <c r="AK50">
        <v>22.741956720000001</v>
      </c>
      <c r="AL50">
        <v>1.7337999999999996</v>
      </c>
      <c r="AM50">
        <v>0</v>
      </c>
      <c r="AN50">
        <v>0</v>
      </c>
      <c r="AO50">
        <v>2.4533711999999999</v>
      </c>
      <c r="AP50">
        <v>3.0943836</v>
      </c>
      <c r="AQ50">
        <v>0</v>
      </c>
      <c r="AR50">
        <v>9.6975359999999995</v>
      </c>
      <c r="AS50">
        <v>9.4529894399999979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24.055986739571544</v>
      </c>
      <c r="BB50">
        <f t="shared" si="0"/>
        <v>619.15181314241295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254.99688322678134</v>
      </c>
      <c r="L51">
        <v>0</v>
      </c>
      <c r="M51">
        <v>31.883027696425984</v>
      </c>
      <c r="N51">
        <v>25.460466748552378</v>
      </c>
      <c r="O51">
        <v>73.283955187499998</v>
      </c>
      <c r="P51">
        <v>24.818210191082809</v>
      </c>
      <c r="Q51">
        <v>0</v>
      </c>
      <c r="R51">
        <v>4.0021608712714514</v>
      </c>
      <c r="S51">
        <v>4.0005845116046075</v>
      </c>
      <c r="T51">
        <v>0</v>
      </c>
      <c r="U51">
        <v>51.756175901101514</v>
      </c>
      <c r="V51">
        <v>7.9695801717791399</v>
      </c>
      <c r="W51">
        <v>20.37488696508505</v>
      </c>
      <c r="X51">
        <v>64.790225261004508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0.58025450000000001</v>
      </c>
      <c r="AE51">
        <v>0</v>
      </c>
      <c r="AF51">
        <v>0</v>
      </c>
      <c r="AG51">
        <v>28.948912740000001</v>
      </c>
      <c r="AH51">
        <v>0</v>
      </c>
      <c r="AI51">
        <v>0</v>
      </c>
      <c r="AJ51">
        <v>0</v>
      </c>
      <c r="AK51">
        <v>22.741956720000001</v>
      </c>
      <c r="AL51">
        <v>1.7337999999999996</v>
      </c>
      <c r="AM51">
        <v>0</v>
      </c>
      <c r="AN51">
        <v>0</v>
      </c>
      <c r="AO51">
        <v>2.4533711999999999</v>
      </c>
      <c r="AP51">
        <v>3.0943836</v>
      </c>
      <c r="AQ51">
        <v>0</v>
      </c>
      <c r="AR51">
        <v>9.6975359999999995</v>
      </c>
      <c r="AS51">
        <v>9.4529894399999979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24.012287019966571</v>
      </c>
      <c r="BB51">
        <f t="shared" si="0"/>
        <v>618.02707391222214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212.99605215012667</v>
      </c>
      <c r="L52">
        <v>0</v>
      </c>
      <c r="M52">
        <v>31.883027696425984</v>
      </c>
      <c r="N52">
        <v>25.460466748552378</v>
      </c>
      <c r="O52">
        <v>73.283955187499998</v>
      </c>
      <c r="P52">
        <v>24.818210191082809</v>
      </c>
      <c r="Q52">
        <v>0</v>
      </c>
      <c r="R52">
        <v>4.0021608712714514</v>
      </c>
      <c r="S52">
        <v>4.0005845116046075</v>
      </c>
      <c r="T52">
        <v>0</v>
      </c>
      <c r="U52">
        <v>51.756175901101514</v>
      </c>
      <c r="V52">
        <v>7.9695801717791399</v>
      </c>
      <c r="W52">
        <v>20.37488696508505</v>
      </c>
      <c r="X52">
        <v>64.790225261004508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0.58025450000000001</v>
      </c>
      <c r="AE52">
        <v>0</v>
      </c>
      <c r="AF52">
        <v>0</v>
      </c>
      <c r="AG52">
        <v>28.948912740000001</v>
      </c>
      <c r="AH52">
        <v>0</v>
      </c>
      <c r="AI52">
        <v>0</v>
      </c>
      <c r="AJ52">
        <v>0</v>
      </c>
      <c r="AK52">
        <v>22.741956720000001</v>
      </c>
      <c r="AL52">
        <v>1.7337999999999996</v>
      </c>
      <c r="AM52">
        <v>0</v>
      </c>
      <c r="AN52">
        <v>0</v>
      </c>
      <c r="AO52">
        <v>2.4533711999999999</v>
      </c>
      <c r="AP52">
        <v>3.0943836</v>
      </c>
      <c r="AQ52">
        <v>0</v>
      </c>
      <c r="AR52">
        <v>9.6975359999999995</v>
      </c>
      <c r="AS52">
        <v>9.4529894399999979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22.441455943311915</v>
      </c>
      <c r="BB52">
        <f t="shared" si="0"/>
        <v>577.59707391222219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212.99605215012667</v>
      </c>
      <c r="L53">
        <v>0</v>
      </c>
      <c r="M53">
        <v>31.883027696425984</v>
      </c>
      <c r="N53">
        <v>25.460466748552378</v>
      </c>
      <c r="O53">
        <v>73.283955187499998</v>
      </c>
      <c r="P53">
        <v>24.818210191082809</v>
      </c>
      <c r="Q53">
        <v>0</v>
      </c>
      <c r="R53">
        <v>4.0003873639161593</v>
      </c>
      <c r="S53">
        <v>3.998770307167236</v>
      </c>
      <c r="T53">
        <v>0</v>
      </c>
      <c r="U53">
        <v>51.756175901101514</v>
      </c>
      <c r="V53">
        <v>7.9695801717791399</v>
      </c>
      <c r="W53">
        <v>20.37488696508505</v>
      </c>
      <c r="X53">
        <v>64.790225261004508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0.58025450000000001</v>
      </c>
      <c r="AE53">
        <v>0</v>
      </c>
      <c r="AF53">
        <v>0</v>
      </c>
      <c r="AG53">
        <v>28.948912740000001</v>
      </c>
      <c r="AH53">
        <v>0</v>
      </c>
      <c r="AI53">
        <v>0</v>
      </c>
      <c r="AJ53">
        <v>0</v>
      </c>
      <c r="AK53">
        <v>22.741956720000001</v>
      </c>
      <c r="AL53">
        <v>17.337999999999997</v>
      </c>
      <c r="AM53">
        <v>0</v>
      </c>
      <c r="AN53">
        <v>0</v>
      </c>
      <c r="AO53">
        <v>3.0989952000000005</v>
      </c>
      <c r="AP53">
        <v>3.0943836</v>
      </c>
      <c r="AQ53">
        <v>0</v>
      </c>
      <c r="AR53">
        <v>7.2731519999999996</v>
      </c>
      <c r="AS53">
        <v>8.2713657600000001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22.914200177714218</v>
      </c>
      <c r="BB53">
        <f t="shared" si="0"/>
        <v>589.76455828602718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212.99605215012667</v>
      </c>
      <c r="L54">
        <v>0</v>
      </c>
      <c r="M54">
        <v>31.883027696425984</v>
      </c>
      <c r="N54">
        <v>25.460466748552378</v>
      </c>
      <c r="O54">
        <v>73.283955187499998</v>
      </c>
      <c r="P54">
        <v>24.818210191082809</v>
      </c>
      <c r="Q54">
        <v>0</v>
      </c>
      <c r="R54">
        <v>4.0003873639161593</v>
      </c>
      <c r="S54">
        <v>3.998770307167236</v>
      </c>
      <c r="T54">
        <v>0</v>
      </c>
      <c r="U54">
        <v>51.756175901101514</v>
      </c>
      <c r="V54">
        <v>7.9695801717791399</v>
      </c>
      <c r="W54">
        <v>20.37488696508505</v>
      </c>
      <c r="X54">
        <v>64.790225261004508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0.58025450000000001</v>
      </c>
      <c r="AE54">
        <v>0</v>
      </c>
      <c r="AF54">
        <v>0</v>
      </c>
      <c r="AG54">
        <v>28.948912740000001</v>
      </c>
      <c r="AH54">
        <v>0</v>
      </c>
      <c r="AI54">
        <v>0</v>
      </c>
      <c r="AJ54">
        <v>0</v>
      </c>
      <c r="AK54">
        <v>22.741956720000001</v>
      </c>
      <c r="AL54">
        <v>52.013999999999989</v>
      </c>
      <c r="AM54">
        <v>0</v>
      </c>
      <c r="AN54">
        <v>0</v>
      </c>
      <c r="AO54">
        <v>3.0989952000000005</v>
      </c>
      <c r="AP54">
        <v>3.0943836</v>
      </c>
      <c r="AQ54">
        <v>0</v>
      </c>
      <c r="AR54">
        <v>7.2731519999999996</v>
      </c>
      <c r="AS54">
        <v>8.2713657600000001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24.211082577714219</v>
      </c>
      <c r="BB54">
        <f t="shared" si="0"/>
        <v>623.14367588602715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212.99605215012667</v>
      </c>
      <c r="L55">
        <v>0</v>
      </c>
      <c r="M55">
        <v>31.883027696425984</v>
      </c>
      <c r="N55">
        <v>25.460466748552378</v>
      </c>
      <c r="O55">
        <v>73.283955187499998</v>
      </c>
      <c r="P55">
        <v>24.818210191082809</v>
      </c>
      <c r="Q55">
        <v>0</v>
      </c>
      <c r="R55">
        <v>4.0003873639161593</v>
      </c>
      <c r="S55">
        <v>3.998770307167236</v>
      </c>
      <c r="T55">
        <v>0</v>
      </c>
      <c r="U55">
        <v>51.756175901101514</v>
      </c>
      <c r="V55">
        <v>7.9695801717791399</v>
      </c>
      <c r="W55">
        <v>20.37488696508505</v>
      </c>
      <c r="X55">
        <v>64.790225261004508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0.58025450000000001</v>
      </c>
      <c r="AE55">
        <v>0</v>
      </c>
      <c r="AF55">
        <v>0</v>
      </c>
      <c r="AG55">
        <v>28.948912740000001</v>
      </c>
      <c r="AH55">
        <v>0</v>
      </c>
      <c r="AI55">
        <v>0</v>
      </c>
      <c r="AJ55">
        <v>0</v>
      </c>
      <c r="AK55">
        <v>22.741956720000001</v>
      </c>
      <c r="AL55">
        <v>52.013999999999989</v>
      </c>
      <c r="AM55">
        <v>0</v>
      </c>
      <c r="AN55">
        <v>0</v>
      </c>
      <c r="AO55">
        <v>3.0989952000000005</v>
      </c>
      <c r="AP55">
        <v>3.0943836</v>
      </c>
      <c r="AQ55">
        <v>0</v>
      </c>
      <c r="AR55">
        <v>7.2731519999999996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24.162470604114219</v>
      </c>
      <c r="BB55">
        <f t="shared" si="0"/>
        <v>621.8925018116272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212.99605215012667</v>
      </c>
      <c r="L56">
        <v>0</v>
      </c>
      <c r="M56">
        <v>31.883027696425984</v>
      </c>
      <c r="N56">
        <v>25.460466748552378</v>
      </c>
      <c r="O56">
        <v>73.283955187499998</v>
      </c>
      <c r="P56">
        <v>24.818210191082809</v>
      </c>
      <c r="Q56">
        <v>0</v>
      </c>
      <c r="R56">
        <v>4.0003873639161593</v>
      </c>
      <c r="S56">
        <v>3.998770307167236</v>
      </c>
      <c r="T56">
        <v>0</v>
      </c>
      <c r="U56">
        <v>51.756175901101514</v>
      </c>
      <c r="V56">
        <v>7.9695801717791399</v>
      </c>
      <c r="W56">
        <v>20.37488696508505</v>
      </c>
      <c r="X56">
        <v>64.790225261004508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0.58025450000000001</v>
      </c>
      <c r="AE56">
        <v>0</v>
      </c>
      <c r="AF56">
        <v>0</v>
      </c>
      <c r="AG56">
        <v>28.948912740000001</v>
      </c>
      <c r="AH56">
        <v>0</v>
      </c>
      <c r="AI56">
        <v>0</v>
      </c>
      <c r="AJ56">
        <v>0</v>
      </c>
      <c r="AK56">
        <v>22.741956720000001</v>
      </c>
      <c r="AL56">
        <v>52.013999999999989</v>
      </c>
      <c r="AM56">
        <v>0</v>
      </c>
      <c r="AN56">
        <v>0</v>
      </c>
      <c r="AO56">
        <v>3.0989952000000005</v>
      </c>
      <c r="AP56">
        <v>3.0943836</v>
      </c>
      <c r="AQ56">
        <v>0</v>
      </c>
      <c r="AR56">
        <v>7.2731519999999996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24.162470604114219</v>
      </c>
      <c r="BB56">
        <f t="shared" si="0"/>
        <v>621.8925018116272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212.99605215012667</v>
      </c>
      <c r="L57">
        <v>0</v>
      </c>
      <c r="M57">
        <v>31.883027696425984</v>
      </c>
      <c r="N57">
        <v>25.460466748552378</v>
      </c>
      <c r="O57">
        <v>73.283955187499998</v>
      </c>
      <c r="P57">
        <v>24.818210191082809</v>
      </c>
      <c r="Q57">
        <v>0</v>
      </c>
      <c r="R57">
        <v>4.0003873639161593</v>
      </c>
      <c r="S57">
        <v>3.998770307167236</v>
      </c>
      <c r="T57">
        <v>0</v>
      </c>
      <c r="U57">
        <v>51.756175901101514</v>
      </c>
      <c r="V57">
        <v>7.9695801717791399</v>
      </c>
      <c r="W57">
        <v>20.37488696508505</v>
      </c>
      <c r="X57">
        <v>64.790225261004508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0.58025450000000001</v>
      </c>
      <c r="AE57">
        <v>6.7624751999999999</v>
      </c>
      <c r="AF57">
        <v>0</v>
      </c>
      <c r="AG57">
        <v>28.948912740000001</v>
      </c>
      <c r="AH57">
        <v>0</v>
      </c>
      <c r="AI57">
        <v>0</v>
      </c>
      <c r="AJ57">
        <v>0</v>
      </c>
      <c r="AK57">
        <v>22.741956720000001</v>
      </c>
      <c r="AL57">
        <v>17.337999999999997</v>
      </c>
      <c r="AM57">
        <v>0</v>
      </c>
      <c r="AN57">
        <v>0</v>
      </c>
      <c r="AO57">
        <v>3.0989952000000005</v>
      </c>
      <c r="AP57">
        <v>3.0943836</v>
      </c>
      <c r="AQ57">
        <v>0</v>
      </c>
      <c r="AR57">
        <v>7.2731519999999996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23.118504604914218</v>
      </c>
      <c r="BB57">
        <f t="shared" si="0"/>
        <v>595.02294301082725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212.99605215012667</v>
      </c>
      <c r="L58">
        <v>0</v>
      </c>
      <c r="M58">
        <v>31.883027696425984</v>
      </c>
      <c r="N58">
        <v>25.460466748552378</v>
      </c>
      <c r="O58">
        <v>73.283955187499998</v>
      </c>
      <c r="P58">
        <v>24.818210191082809</v>
      </c>
      <c r="Q58">
        <v>0</v>
      </c>
      <c r="R58">
        <v>4.0003873639161593</v>
      </c>
      <c r="S58">
        <v>3.998770307167236</v>
      </c>
      <c r="T58">
        <v>0</v>
      </c>
      <c r="U58">
        <v>51.756175901101514</v>
      </c>
      <c r="V58">
        <v>7.9695801717791399</v>
      </c>
      <c r="W58">
        <v>20.37488696508505</v>
      </c>
      <c r="X58">
        <v>64.790225261004508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0.58025450000000001</v>
      </c>
      <c r="AE58">
        <v>6.7624751999999999</v>
      </c>
      <c r="AF58">
        <v>0</v>
      </c>
      <c r="AG58">
        <v>28.948912740000001</v>
      </c>
      <c r="AH58">
        <v>0</v>
      </c>
      <c r="AI58">
        <v>0</v>
      </c>
      <c r="AJ58">
        <v>0</v>
      </c>
      <c r="AK58">
        <v>22.741956720000001</v>
      </c>
      <c r="AL58">
        <v>8.6689999999999987</v>
      </c>
      <c r="AM58">
        <v>0</v>
      </c>
      <c r="AN58">
        <v>0</v>
      </c>
      <c r="AO58">
        <v>3.0989952000000005</v>
      </c>
      <c r="AP58">
        <v>3.0943836</v>
      </c>
      <c r="AQ58">
        <v>0</v>
      </c>
      <c r="AR58">
        <v>7.2731519999999996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22.794284004914218</v>
      </c>
      <c r="BB58">
        <f t="shared" si="0"/>
        <v>586.67816361082726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213.00461653262582</v>
      </c>
      <c r="L59">
        <v>0</v>
      </c>
      <c r="M59">
        <v>31.883027696425984</v>
      </c>
      <c r="N59">
        <v>25.460466748552378</v>
      </c>
      <c r="O59">
        <v>73.283955187499998</v>
      </c>
      <c r="P59">
        <v>24.818210191082809</v>
      </c>
      <c r="Q59">
        <v>0</v>
      </c>
      <c r="R59">
        <v>4.0039420394315171</v>
      </c>
      <c r="S59">
        <v>3.9973943941109851</v>
      </c>
      <c r="T59">
        <v>0</v>
      </c>
      <c r="U59">
        <v>51.756175901101514</v>
      </c>
      <c r="V59">
        <v>7.9643023342873498</v>
      </c>
      <c r="W59">
        <v>20.37488696508505</v>
      </c>
      <c r="X59">
        <v>64.790225261004508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0.58025450000000001</v>
      </c>
      <c r="AE59">
        <v>6.7624751999999999</v>
      </c>
      <c r="AF59">
        <v>0</v>
      </c>
      <c r="AG59">
        <v>28.948912740000001</v>
      </c>
      <c r="AH59">
        <v>0</v>
      </c>
      <c r="AI59">
        <v>0</v>
      </c>
      <c r="AJ59">
        <v>0</v>
      </c>
      <c r="AK59">
        <v>22.741956720000001</v>
      </c>
      <c r="AL59">
        <v>1.7337999999999996</v>
      </c>
      <c r="AM59">
        <v>0</v>
      </c>
      <c r="AN59">
        <v>0</v>
      </c>
      <c r="AO59">
        <v>3.0989952000000005</v>
      </c>
      <c r="AP59">
        <v>3.0943836</v>
      </c>
      <c r="AQ59">
        <v>0</v>
      </c>
      <c r="AR59">
        <v>7.2731519999999996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22.53511218747089</v>
      </c>
      <c r="BB59">
        <f t="shared" si="0"/>
        <v>580.00760073573701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213.00461653262582</v>
      </c>
      <c r="L60">
        <v>0</v>
      </c>
      <c r="M60">
        <v>31.883027696425984</v>
      </c>
      <c r="N60">
        <v>25.460466748552378</v>
      </c>
      <c r="O60">
        <v>73.283955187499998</v>
      </c>
      <c r="P60">
        <v>24.818210191082809</v>
      </c>
      <c r="Q60">
        <v>0</v>
      </c>
      <c r="R60">
        <v>4.0039420394315171</v>
      </c>
      <c r="S60">
        <v>3.9973943941109851</v>
      </c>
      <c r="T60">
        <v>0</v>
      </c>
      <c r="U60">
        <v>51.756175901101514</v>
      </c>
      <c r="V60">
        <v>7.9643023342873498</v>
      </c>
      <c r="W60">
        <v>20.37488696508505</v>
      </c>
      <c r="X60">
        <v>64.790225261004508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0.58025450000000001</v>
      </c>
      <c r="AE60">
        <v>6.7624751999999999</v>
      </c>
      <c r="AF60">
        <v>0</v>
      </c>
      <c r="AG60">
        <v>28.948912740000001</v>
      </c>
      <c r="AH60">
        <v>0</v>
      </c>
      <c r="AI60">
        <v>0</v>
      </c>
      <c r="AJ60">
        <v>0</v>
      </c>
      <c r="AK60">
        <v>22.741956720000001</v>
      </c>
      <c r="AL60">
        <v>1.7337999999999996</v>
      </c>
      <c r="AM60">
        <v>0</v>
      </c>
      <c r="AN60">
        <v>0</v>
      </c>
      <c r="AO60">
        <v>3.0989952000000005</v>
      </c>
      <c r="AP60">
        <v>3.0943836</v>
      </c>
      <c r="AQ60">
        <v>0</v>
      </c>
      <c r="AR60">
        <v>7.2731519999999996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22.53511218747089</v>
      </c>
      <c r="BB60">
        <f t="shared" si="0"/>
        <v>580.00760073573701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213.00461653262582</v>
      </c>
      <c r="L61">
        <v>0</v>
      </c>
      <c r="M61">
        <v>31.883027696425984</v>
      </c>
      <c r="N61">
        <v>25.460466748552378</v>
      </c>
      <c r="O61">
        <v>73.283955187499998</v>
      </c>
      <c r="P61">
        <v>24.818210191082809</v>
      </c>
      <c r="Q61">
        <v>0</v>
      </c>
      <c r="R61">
        <v>4.0039420394315171</v>
      </c>
      <c r="S61">
        <v>3.9973943941109851</v>
      </c>
      <c r="T61">
        <v>0</v>
      </c>
      <c r="U61">
        <v>51.756175901101514</v>
      </c>
      <c r="V61">
        <v>7.9643023342873498</v>
      </c>
      <c r="W61">
        <v>20.37488696508505</v>
      </c>
      <c r="X61">
        <v>64.790225261004508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0.58025450000000001</v>
      </c>
      <c r="AE61">
        <v>6.7624751999999999</v>
      </c>
      <c r="AF61">
        <v>0</v>
      </c>
      <c r="AG61">
        <v>28.948912740000001</v>
      </c>
      <c r="AH61">
        <v>0</v>
      </c>
      <c r="AI61">
        <v>0</v>
      </c>
      <c r="AJ61">
        <v>0</v>
      </c>
      <c r="AK61">
        <v>22.741956720000001</v>
      </c>
      <c r="AL61">
        <v>1.7337999999999996</v>
      </c>
      <c r="AM61">
        <v>2.3182980480000004</v>
      </c>
      <c r="AN61">
        <v>0</v>
      </c>
      <c r="AO61">
        <v>3.0989952000000005</v>
      </c>
      <c r="AP61">
        <v>3.0943836</v>
      </c>
      <c r="AQ61">
        <v>0</v>
      </c>
      <c r="AR61">
        <v>7.2731519999999996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22.621816596270889</v>
      </c>
      <c r="BB61">
        <f t="shared" si="0"/>
        <v>582.23919437493691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213.00461653262582</v>
      </c>
      <c r="L62">
        <v>0</v>
      </c>
      <c r="M62">
        <v>31.883027696425984</v>
      </c>
      <c r="N62">
        <v>25.460466748552378</v>
      </c>
      <c r="O62">
        <v>73.283955187499998</v>
      </c>
      <c r="P62">
        <v>24.818210191082809</v>
      </c>
      <c r="Q62">
        <v>0</v>
      </c>
      <c r="R62">
        <v>4.0039420394315171</v>
      </c>
      <c r="S62">
        <v>3.9973943941109851</v>
      </c>
      <c r="T62">
        <v>0</v>
      </c>
      <c r="U62">
        <v>51.756175901101514</v>
      </c>
      <c r="V62">
        <v>7.9643023342873498</v>
      </c>
      <c r="W62">
        <v>20.37488696508505</v>
      </c>
      <c r="X62">
        <v>64.790225261004508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0.58025450000000001</v>
      </c>
      <c r="AE62">
        <v>6.7624751999999999</v>
      </c>
      <c r="AF62">
        <v>0</v>
      </c>
      <c r="AG62">
        <v>28.948912740000001</v>
      </c>
      <c r="AH62">
        <v>10.23130482</v>
      </c>
      <c r="AI62">
        <v>0</v>
      </c>
      <c r="AJ62">
        <v>0</v>
      </c>
      <c r="AK62">
        <v>22.741956720000001</v>
      </c>
      <c r="AL62">
        <v>1.7337999999999996</v>
      </c>
      <c r="AM62">
        <v>2.3182980480000004</v>
      </c>
      <c r="AN62">
        <v>0</v>
      </c>
      <c r="AO62">
        <v>3.0989952000000005</v>
      </c>
      <c r="AP62">
        <v>3.0943836</v>
      </c>
      <c r="AQ62">
        <v>0</v>
      </c>
      <c r="AR62">
        <v>7.2731519999999996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23.004467534170889</v>
      </c>
      <c r="BB62">
        <f t="shared" si="0"/>
        <v>592.08784825703697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213.00461653262582</v>
      </c>
      <c r="L63">
        <v>0</v>
      </c>
      <c r="M63">
        <v>31.883027696425984</v>
      </c>
      <c r="N63">
        <v>25.460466748552378</v>
      </c>
      <c r="O63">
        <v>73.283955187499998</v>
      </c>
      <c r="P63">
        <v>24.818210191082809</v>
      </c>
      <c r="Q63">
        <v>0</v>
      </c>
      <c r="R63">
        <v>4.0039420394315171</v>
      </c>
      <c r="S63">
        <v>3.9973943941109851</v>
      </c>
      <c r="T63">
        <v>0</v>
      </c>
      <c r="U63">
        <v>51.756175901101514</v>
      </c>
      <c r="V63">
        <v>7.9643023342873498</v>
      </c>
      <c r="W63">
        <v>20.37488696508505</v>
      </c>
      <c r="X63">
        <v>64.790225261004508</v>
      </c>
      <c r="Y63">
        <v>0</v>
      </c>
      <c r="Z63">
        <v>2.8784289599999995</v>
      </c>
      <c r="AA63">
        <v>0</v>
      </c>
      <c r="AB63">
        <v>0</v>
      </c>
      <c r="AC63">
        <v>0</v>
      </c>
      <c r="AD63">
        <v>0.58025450000000001</v>
      </c>
      <c r="AE63">
        <v>6.7624751999999999</v>
      </c>
      <c r="AF63">
        <v>6.1510581000000011</v>
      </c>
      <c r="AG63">
        <v>28.948912740000001</v>
      </c>
      <c r="AH63">
        <v>10.27289549</v>
      </c>
      <c r="AI63">
        <v>0</v>
      </c>
      <c r="AJ63">
        <v>0</v>
      </c>
      <c r="AK63">
        <v>22.741956720000001</v>
      </c>
      <c r="AL63">
        <v>1.7337999999999996</v>
      </c>
      <c r="AM63">
        <v>2.3182980480000004</v>
      </c>
      <c r="AN63">
        <v>0</v>
      </c>
      <c r="AO63">
        <v>2.9053080000000002</v>
      </c>
      <c r="AP63">
        <v>3.0943836</v>
      </c>
      <c r="AQ63">
        <v>0</v>
      </c>
      <c r="AR63">
        <v>7.2731519999999996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23.336481677770891</v>
      </c>
      <c r="BB63">
        <f t="shared" si="0"/>
        <v>600.63322464343696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213.00461653262582</v>
      </c>
      <c r="L64">
        <v>0</v>
      </c>
      <c r="M64">
        <v>31.883027696425984</v>
      </c>
      <c r="N64">
        <v>25.460466748552378</v>
      </c>
      <c r="O64">
        <v>73.283955187499998</v>
      </c>
      <c r="P64">
        <v>24.818210191082809</v>
      </c>
      <c r="Q64">
        <v>0</v>
      </c>
      <c r="R64">
        <v>4.0039420394315171</v>
      </c>
      <c r="S64">
        <v>3.9973943941109851</v>
      </c>
      <c r="T64">
        <v>0</v>
      </c>
      <c r="U64">
        <v>51.756175901101514</v>
      </c>
      <c r="V64">
        <v>7.9643023342873498</v>
      </c>
      <c r="W64">
        <v>20.37488696508505</v>
      </c>
      <c r="X64">
        <v>64.790225261004508</v>
      </c>
      <c r="Y64">
        <v>0</v>
      </c>
      <c r="Z64">
        <v>2.8784289599999995</v>
      </c>
      <c r="AA64">
        <v>0</v>
      </c>
      <c r="AB64">
        <v>0</v>
      </c>
      <c r="AC64">
        <v>0</v>
      </c>
      <c r="AD64">
        <v>0.58025450000000001</v>
      </c>
      <c r="AE64">
        <v>6.7624751999999999</v>
      </c>
      <c r="AF64">
        <v>6.1510581000000011</v>
      </c>
      <c r="AG64">
        <v>28.948912740000001</v>
      </c>
      <c r="AH64">
        <v>10.27289549</v>
      </c>
      <c r="AI64">
        <v>0</v>
      </c>
      <c r="AJ64">
        <v>0</v>
      </c>
      <c r="AK64">
        <v>22.741956720000001</v>
      </c>
      <c r="AL64">
        <v>1.7337999999999996</v>
      </c>
      <c r="AM64">
        <v>2.3182980480000004</v>
      </c>
      <c r="AN64">
        <v>0</v>
      </c>
      <c r="AO64">
        <v>2.9053080000000002</v>
      </c>
      <c r="AP64">
        <v>3.0943836</v>
      </c>
      <c r="AQ64">
        <v>0</v>
      </c>
      <c r="AR64">
        <v>7.2731519999999996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23.336481677770891</v>
      </c>
      <c r="BB64">
        <f t="shared" si="0"/>
        <v>600.63322464343696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213.00461653262582</v>
      </c>
      <c r="L65">
        <v>0</v>
      </c>
      <c r="M65">
        <v>31.883027696425984</v>
      </c>
      <c r="N65">
        <v>25.460466748552378</v>
      </c>
      <c r="O65">
        <v>73.283955187499998</v>
      </c>
      <c r="P65">
        <v>24.818210191082809</v>
      </c>
      <c r="Q65">
        <v>0</v>
      </c>
      <c r="R65">
        <v>4.0039420394315171</v>
      </c>
      <c r="S65">
        <v>3.9973943941109851</v>
      </c>
      <c r="T65">
        <v>0</v>
      </c>
      <c r="U65">
        <v>51.756175901101514</v>
      </c>
      <c r="V65">
        <v>5.3354873794871782</v>
      </c>
      <c r="W65">
        <v>20.37488696508505</v>
      </c>
      <c r="X65">
        <v>64.790225261004508</v>
      </c>
      <c r="Y65">
        <v>0</v>
      </c>
      <c r="Z65">
        <v>2.8784289599999995</v>
      </c>
      <c r="AA65">
        <v>0</v>
      </c>
      <c r="AB65">
        <v>0</v>
      </c>
      <c r="AC65">
        <v>0</v>
      </c>
      <c r="AD65">
        <v>3.4815269999999998</v>
      </c>
      <c r="AE65">
        <v>6.7624751999999999</v>
      </c>
      <c r="AF65">
        <v>6.1510581000000011</v>
      </c>
      <c r="AG65">
        <v>28.948912740000001</v>
      </c>
      <c r="AH65">
        <v>10.27289549</v>
      </c>
      <c r="AI65">
        <v>0</v>
      </c>
      <c r="AJ65">
        <v>0</v>
      </c>
      <c r="AK65">
        <v>22.741956720000001</v>
      </c>
      <c r="AL65">
        <v>1.7337999999999996</v>
      </c>
      <c r="AM65">
        <v>4.6365960960000008</v>
      </c>
      <c r="AN65">
        <v>0</v>
      </c>
      <c r="AO65">
        <v>2.9053080000000002</v>
      </c>
      <c r="AP65">
        <v>3.0943836</v>
      </c>
      <c r="AQ65">
        <v>0</v>
      </c>
      <c r="AR65">
        <v>12.121919999999999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23.614720010654498</v>
      </c>
      <c r="BB65">
        <f t="shared" si="0"/>
        <v>607.79450990375312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213.00461653262582</v>
      </c>
      <c r="L66">
        <v>0</v>
      </c>
      <c r="M66">
        <v>31.883027696425984</v>
      </c>
      <c r="N66">
        <v>25.460466748552378</v>
      </c>
      <c r="O66">
        <v>73.283955187499998</v>
      </c>
      <c r="P66">
        <v>24.818210191082809</v>
      </c>
      <c r="Q66">
        <v>0</v>
      </c>
      <c r="R66">
        <v>4.0039420394315171</v>
      </c>
      <c r="S66">
        <v>3.9973943941109851</v>
      </c>
      <c r="T66">
        <v>0</v>
      </c>
      <c r="U66">
        <v>51.756175901101514</v>
      </c>
      <c r="V66">
        <v>5.305288118658642</v>
      </c>
      <c r="W66">
        <v>20.37488696508505</v>
      </c>
      <c r="X66">
        <v>64.790225261004508</v>
      </c>
      <c r="Y66">
        <v>0</v>
      </c>
      <c r="Z66">
        <v>2.8784289599999995</v>
      </c>
      <c r="AA66">
        <v>0</v>
      </c>
      <c r="AB66">
        <v>0</v>
      </c>
      <c r="AC66">
        <v>0</v>
      </c>
      <c r="AD66">
        <v>8.0075120999999996</v>
      </c>
      <c r="AE66">
        <v>6.7624751999999999</v>
      </c>
      <c r="AF66">
        <v>6.1510581000000011</v>
      </c>
      <c r="AG66">
        <v>28.948912740000001</v>
      </c>
      <c r="AH66">
        <v>10.27289549</v>
      </c>
      <c r="AI66">
        <v>0</v>
      </c>
      <c r="AJ66">
        <v>0</v>
      </c>
      <c r="AK66">
        <v>22.741956720000001</v>
      </c>
      <c r="AL66">
        <v>1.7337999999999996</v>
      </c>
      <c r="AM66">
        <v>4.6365960960000008</v>
      </c>
      <c r="AN66">
        <v>0</v>
      </c>
      <c r="AO66">
        <v>2.9053080000000002</v>
      </c>
      <c r="AP66">
        <v>5.3448444000000004</v>
      </c>
      <c r="AQ66">
        <v>0</v>
      </c>
      <c r="AR66">
        <v>12.121919999999999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23.867029672090599</v>
      </c>
      <c r="BB66">
        <f t="shared" si="0"/>
        <v>614.28844688148865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252.09705893518077</v>
      </c>
      <c r="L67">
        <v>0</v>
      </c>
      <c r="M67">
        <v>31.883027696425984</v>
      </c>
      <c r="N67">
        <v>25.460466748552378</v>
      </c>
      <c r="O67">
        <v>73.283955187499998</v>
      </c>
      <c r="P67">
        <v>24.818210191082809</v>
      </c>
      <c r="Q67">
        <v>0</v>
      </c>
      <c r="R67">
        <v>3.8958391345207355</v>
      </c>
      <c r="S67">
        <v>3.8831944751381218</v>
      </c>
      <c r="T67">
        <v>0</v>
      </c>
      <c r="U67">
        <v>51.756175901101514</v>
      </c>
      <c r="V67">
        <v>5.754555005957446</v>
      </c>
      <c r="W67">
        <v>20.37488696508505</v>
      </c>
      <c r="X67">
        <v>64.790225261004508</v>
      </c>
      <c r="Y67">
        <v>0</v>
      </c>
      <c r="Z67">
        <v>2.8784289599999995</v>
      </c>
      <c r="AA67">
        <v>0</v>
      </c>
      <c r="AB67">
        <v>0</v>
      </c>
      <c r="AC67">
        <v>0</v>
      </c>
      <c r="AD67">
        <v>8.0075120999999996</v>
      </c>
      <c r="AE67">
        <v>6.7624751999999999</v>
      </c>
      <c r="AF67">
        <v>6.1510581000000011</v>
      </c>
      <c r="AG67">
        <v>28.948912740000001</v>
      </c>
      <c r="AH67">
        <v>10.27289549</v>
      </c>
      <c r="AI67">
        <v>0</v>
      </c>
      <c r="AJ67">
        <v>0</v>
      </c>
      <c r="AK67">
        <v>22.741956720000001</v>
      </c>
      <c r="AL67">
        <v>1.7337999999999996</v>
      </c>
      <c r="AM67">
        <v>4.6365960960000008</v>
      </c>
      <c r="AN67">
        <v>0</v>
      </c>
      <c r="AO67">
        <v>2.9053080000000002</v>
      </c>
      <c r="AP67">
        <v>5.3448444000000004</v>
      </c>
      <c r="AQ67">
        <v>0</v>
      </c>
      <c r="AR67">
        <v>12.121919999999999</v>
      </c>
      <c r="AS67">
        <v>8.2713657600000001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25.386187265029193</v>
      </c>
      <c r="BB67">
        <f t="shared" si="0"/>
        <v>653.38848180252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254.99688315813066</v>
      </c>
      <c r="L68">
        <v>0</v>
      </c>
      <c r="M68">
        <v>31.883027696425984</v>
      </c>
      <c r="N68">
        <v>25.460466748552378</v>
      </c>
      <c r="O68">
        <v>73.283955187499998</v>
      </c>
      <c r="P68">
        <v>24.818210191082809</v>
      </c>
      <c r="Q68">
        <v>0</v>
      </c>
      <c r="R68">
        <v>3.8958391345207355</v>
      </c>
      <c r="S68">
        <v>3.8831944751381218</v>
      </c>
      <c r="T68">
        <v>0</v>
      </c>
      <c r="U68">
        <v>51.756175901101514</v>
      </c>
      <c r="V68">
        <v>5.7714782672340421</v>
      </c>
      <c r="W68">
        <v>20.37488696508505</v>
      </c>
      <c r="X68">
        <v>64.790225261004508</v>
      </c>
      <c r="Y68">
        <v>0</v>
      </c>
      <c r="Z68">
        <v>2.8784289599999995</v>
      </c>
      <c r="AA68">
        <v>0</v>
      </c>
      <c r="AB68">
        <v>0</v>
      </c>
      <c r="AC68">
        <v>0</v>
      </c>
      <c r="AD68">
        <v>8.0075120999999996</v>
      </c>
      <c r="AE68">
        <v>6.7624751999999999</v>
      </c>
      <c r="AF68">
        <v>6.1510581000000011</v>
      </c>
      <c r="AG68">
        <v>28.948912740000001</v>
      </c>
      <c r="AH68">
        <v>10.27289549</v>
      </c>
      <c r="AI68">
        <v>0</v>
      </c>
      <c r="AJ68">
        <v>0</v>
      </c>
      <c r="AK68">
        <v>22.741956720000001</v>
      </c>
      <c r="AL68">
        <v>1.7337999999999996</v>
      </c>
      <c r="AM68">
        <v>4.6365960960000008</v>
      </c>
      <c r="AN68">
        <v>0</v>
      </c>
      <c r="AO68">
        <v>2.9053080000000002</v>
      </c>
      <c r="AP68">
        <v>3.0943836</v>
      </c>
      <c r="AQ68">
        <v>8.9517349999999993</v>
      </c>
      <c r="AR68">
        <v>12.121919999999999</v>
      </c>
      <c r="AS68">
        <v>8.2713657600000001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25.745901455881921</v>
      </c>
      <c r="BB68">
        <f t="shared" ref="BB68:BB99" si="1">SUM(B68:AZ68)-BA68</f>
        <v>662.64678929589377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254.99688315813066</v>
      </c>
      <c r="L69">
        <v>0</v>
      </c>
      <c r="M69">
        <v>31.883027696425984</v>
      </c>
      <c r="N69">
        <v>25.460466748552378</v>
      </c>
      <c r="O69">
        <v>73.283955187499998</v>
      </c>
      <c r="P69">
        <v>24.818210191082809</v>
      </c>
      <c r="Q69">
        <v>0</v>
      </c>
      <c r="R69">
        <v>6.9810927730281298</v>
      </c>
      <c r="S69">
        <v>8.2484935718028076</v>
      </c>
      <c r="T69">
        <v>0</v>
      </c>
      <c r="U69">
        <v>51.756175901101514</v>
      </c>
      <c r="V69">
        <v>5.6201955167386926</v>
      </c>
      <c r="W69">
        <v>20.37488696508505</v>
      </c>
      <c r="X69">
        <v>64.790225261004508</v>
      </c>
      <c r="Y69">
        <v>0</v>
      </c>
      <c r="Z69">
        <v>2.8784289599999995</v>
      </c>
      <c r="AA69">
        <v>0</v>
      </c>
      <c r="AB69">
        <v>0</v>
      </c>
      <c r="AC69">
        <v>0</v>
      </c>
      <c r="AD69">
        <v>8.0075120999999996</v>
      </c>
      <c r="AE69">
        <v>6.7624751999999999</v>
      </c>
      <c r="AF69">
        <v>6.1510581000000011</v>
      </c>
      <c r="AG69">
        <v>28.948912740000001</v>
      </c>
      <c r="AH69">
        <v>20.545790979999996</v>
      </c>
      <c r="AI69">
        <v>0</v>
      </c>
      <c r="AJ69">
        <v>0</v>
      </c>
      <c r="AK69">
        <v>22.741956720000001</v>
      </c>
      <c r="AL69">
        <v>1.7337999999999996</v>
      </c>
      <c r="AM69">
        <v>4.6365960960000008</v>
      </c>
      <c r="AN69">
        <v>0</v>
      </c>
      <c r="AO69">
        <v>2.9053080000000002</v>
      </c>
      <c r="AP69">
        <v>3.0943836</v>
      </c>
      <c r="AQ69">
        <v>10.785748999999999</v>
      </c>
      <c r="AR69">
        <v>10.6672896</v>
      </c>
      <c r="AS69">
        <v>9.4529894399999979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26.461482371586165</v>
      </c>
      <c r="BB69">
        <f t="shared" si="1"/>
        <v>681.06438113486627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254.99688315813066</v>
      </c>
      <c r="L70">
        <v>0</v>
      </c>
      <c r="M70">
        <v>31.883027696425984</v>
      </c>
      <c r="N70">
        <v>25.460466748552378</v>
      </c>
      <c r="O70">
        <v>73.283955187499998</v>
      </c>
      <c r="P70">
        <v>24.818210191082809</v>
      </c>
      <c r="Q70">
        <v>0</v>
      </c>
      <c r="R70">
        <v>6.9810927730281298</v>
      </c>
      <c r="S70">
        <v>8.2484935718028076</v>
      </c>
      <c r="T70">
        <v>0</v>
      </c>
      <c r="U70">
        <v>51.756175901101514</v>
      </c>
      <c r="V70">
        <v>5.5195866156583628</v>
      </c>
      <c r="W70">
        <v>20.37488696508505</v>
      </c>
      <c r="X70">
        <v>64.790225261004508</v>
      </c>
      <c r="Y70">
        <v>0</v>
      </c>
      <c r="Z70">
        <v>2.8784289599999995</v>
      </c>
      <c r="AA70">
        <v>0</v>
      </c>
      <c r="AB70">
        <v>0</v>
      </c>
      <c r="AC70">
        <v>0</v>
      </c>
      <c r="AD70">
        <v>8.0075120999999996</v>
      </c>
      <c r="AE70">
        <v>6.7624751999999999</v>
      </c>
      <c r="AF70">
        <v>6.1510581000000011</v>
      </c>
      <c r="AG70">
        <v>28.948912740000001</v>
      </c>
      <c r="AH70">
        <v>20.545790979999996</v>
      </c>
      <c r="AI70">
        <v>0</v>
      </c>
      <c r="AJ70">
        <v>0</v>
      </c>
      <c r="AK70">
        <v>22.741956720000001</v>
      </c>
      <c r="AL70">
        <v>1.7337999999999996</v>
      </c>
      <c r="AM70">
        <v>4.6365960960000008</v>
      </c>
      <c r="AN70">
        <v>0</v>
      </c>
      <c r="AO70">
        <v>2.9053080000000002</v>
      </c>
      <c r="AP70">
        <v>3.0943836</v>
      </c>
      <c r="AQ70">
        <v>20.960160000000002</v>
      </c>
      <c r="AR70">
        <v>10.6672896</v>
      </c>
      <c r="AS70">
        <v>9.4529894399999979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26.838242392083771</v>
      </c>
      <c r="BB70">
        <f t="shared" si="1"/>
        <v>690.76142321328825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254.99610187602454</v>
      </c>
      <c r="L71">
        <v>0</v>
      </c>
      <c r="M71">
        <v>31.883027696425984</v>
      </c>
      <c r="N71">
        <v>25.460466748552378</v>
      </c>
      <c r="O71">
        <v>73.283955187499998</v>
      </c>
      <c r="P71">
        <v>24.818210191082809</v>
      </c>
      <c r="Q71">
        <v>0</v>
      </c>
      <c r="R71">
        <v>9.3055746409113418</v>
      </c>
      <c r="S71">
        <v>11.577312600000001</v>
      </c>
      <c r="T71">
        <v>0</v>
      </c>
      <c r="U71">
        <v>51.756175901101514</v>
      </c>
      <c r="V71">
        <v>5.6793451878787877</v>
      </c>
      <c r="W71">
        <v>20.37488696508505</v>
      </c>
      <c r="X71">
        <v>64.790225261004508</v>
      </c>
      <c r="Y71">
        <v>0</v>
      </c>
      <c r="Z71">
        <v>2.8784289599999995</v>
      </c>
      <c r="AA71">
        <v>6.1413336000000003</v>
      </c>
      <c r="AB71">
        <v>0</v>
      </c>
      <c r="AC71">
        <v>0</v>
      </c>
      <c r="AD71">
        <v>8.0075120999999996</v>
      </c>
      <c r="AE71">
        <v>6.7624751999999999</v>
      </c>
      <c r="AF71">
        <v>6.1510581000000011</v>
      </c>
      <c r="AG71">
        <v>28.948912740000001</v>
      </c>
      <c r="AH71">
        <v>30.818686470000003</v>
      </c>
      <c r="AI71">
        <v>1.1182345999999999</v>
      </c>
      <c r="AJ71">
        <v>0</v>
      </c>
      <c r="AK71">
        <v>22.741956720000001</v>
      </c>
      <c r="AL71">
        <v>8.6689999999999987</v>
      </c>
      <c r="AM71">
        <v>6.9127432704</v>
      </c>
      <c r="AN71">
        <v>0</v>
      </c>
      <c r="AO71">
        <v>2.9053080000000002</v>
      </c>
      <c r="AP71">
        <v>3.0943836</v>
      </c>
      <c r="AQ71">
        <v>31.440239999999999</v>
      </c>
      <c r="AR71">
        <v>12.121919999999999</v>
      </c>
      <c r="AS71">
        <v>9.4529894399999979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28.502198279420696</v>
      </c>
      <c r="BB71">
        <f t="shared" si="1"/>
        <v>733.58826677654645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254.99610187602454</v>
      </c>
      <c r="L72">
        <v>0</v>
      </c>
      <c r="M72">
        <v>31.883027696425984</v>
      </c>
      <c r="N72">
        <v>25.460466748552378</v>
      </c>
      <c r="O72">
        <v>73.283955187499998</v>
      </c>
      <c r="P72">
        <v>24.818210191082809</v>
      </c>
      <c r="Q72">
        <v>0</v>
      </c>
      <c r="R72">
        <v>9.3079027450980405</v>
      </c>
      <c r="S72">
        <v>11.578001968503939</v>
      </c>
      <c r="T72">
        <v>0</v>
      </c>
      <c r="U72">
        <v>51.756175901101514</v>
      </c>
      <c r="V72">
        <v>5.6793451878787877</v>
      </c>
      <c r="W72">
        <v>20.37488696508505</v>
      </c>
      <c r="X72">
        <v>64.790225261004508</v>
      </c>
      <c r="Y72">
        <v>0</v>
      </c>
      <c r="Z72">
        <v>2.8784289599999995</v>
      </c>
      <c r="AA72">
        <v>9.1946519999999996</v>
      </c>
      <c r="AB72">
        <v>0</v>
      </c>
      <c r="AC72">
        <v>4.2505959439999996</v>
      </c>
      <c r="AD72">
        <v>8.0075120999999996</v>
      </c>
      <c r="AE72">
        <v>13.524950400000002</v>
      </c>
      <c r="AF72">
        <v>6.1510581000000011</v>
      </c>
      <c r="AG72">
        <v>28.948912740000001</v>
      </c>
      <c r="AH72">
        <v>30.818686470000003</v>
      </c>
      <c r="AI72">
        <v>2.2364692000000002</v>
      </c>
      <c r="AJ72">
        <v>0</v>
      </c>
      <c r="AK72">
        <v>22.741956720000001</v>
      </c>
      <c r="AL72">
        <v>8.6689999999999987</v>
      </c>
      <c r="AM72">
        <v>6.9127432704</v>
      </c>
      <c r="AN72">
        <v>0</v>
      </c>
      <c r="AO72">
        <v>2.9053080000000002</v>
      </c>
      <c r="AP72">
        <v>3.0943836</v>
      </c>
      <c r="AQ72">
        <v>31.440239999999999</v>
      </c>
      <c r="AR72">
        <v>12.121919999999999</v>
      </c>
      <c r="AS72">
        <v>9.4529894399999979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29.070216844116487</v>
      </c>
      <c r="BB72">
        <f t="shared" si="1"/>
        <v>748.20788982854106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254.99610187602454</v>
      </c>
      <c r="L73">
        <v>0</v>
      </c>
      <c r="M73">
        <v>31.883027696425984</v>
      </c>
      <c r="N73">
        <v>25.460466748552378</v>
      </c>
      <c r="O73">
        <v>73.283955187499998</v>
      </c>
      <c r="P73">
        <v>24.818210191082809</v>
      </c>
      <c r="Q73">
        <v>0</v>
      </c>
      <c r="R73">
        <v>9.3079027450980405</v>
      </c>
      <c r="S73">
        <v>11.578001968503939</v>
      </c>
      <c r="T73">
        <v>0</v>
      </c>
      <c r="U73">
        <v>51.756175901101514</v>
      </c>
      <c r="V73">
        <v>5.6793451878787877</v>
      </c>
      <c r="W73">
        <v>20.37488696508505</v>
      </c>
      <c r="X73">
        <v>64.790225261004508</v>
      </c>
      <c r="Y73">
        <v>0</v>
      </c>
      <c r="Z73">
        <v>5.756857919999999</v>
      </c>
      <c r="AA73">
        <v>12.317364000000003</v>
      </c>
      <c r="AB73">
        <v>0</v>
      </c>
      <c r="AC73">
        <v>4.2505959439999996</v>
      </c>
      <c r="AD73">
        <v>8.0075120999999996</v>
      </c>
      <c r="AE73">
        <v>21.714307867200002</v>
      </c>
      <c r="AF73">
        <v>6.1510581000000011</v>
      </c>
      <c r="AG73">
        <v>28.948912740000001</v>
      </c>
      <c r="AH73">
        <v>30.818686470000003</v>
      </c>
      <c r="AI73">
        <v>14.537049799999998</v>
      </c>
      <c r="AJ73">
        <v>0</v>
      </c>
      <c r="AK73">
        <v>22.741956720000001</v>
      </c>
      <c r="AL73">
        <v>17.337999999999997</v>
      </c>
      <c r="AM73">
        <v>6.9127432704</v>
      </c>
      <c r="AN73">
        <v>0</v>
      </c>
      <c r="AO73">
        <v>2.9053080000000002</v>
      </c>
      <c r="AP73">
        <v>3.0943836</v>
      </c>
      <c r="AQ73">
        <v>31.440239999999999</v>
      </c>
      <c r="AR73">
        <v>14.546303999999999</v>
      </c>
      <c r="AS73">
        <v>9.4529894399999979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30.475875408916494</v>
      </c>
      <c r="BB73">
        <f t="shared" si="1"/>
        <v>784.38669429094091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254.99610187602454</v>
      </c>
      <c r="L74">
        <v>0</v>
      </c>
      <c r="M74">
        <v>31.883027696425984</v>
      </c>
      <c r="N74">
        <v>25.460466748552378</v>
      </c>
      <c r="O74">
        <v>73.283955187499998</v>
      </c>
      <c r="P74">
        <v>24.818210191082809</v>
      </c>
      <c r="Q74">
        <v>0</v>
      </c>
      <c r="R74">
        <v>9.3079027450980405</v>
      </c>
      <c r="S74">
        <v>11.578001968503939</v>
      </c>
      <c r="T74">
        <v>0</v>
      </c>
      <c r="U74">
        <v>51.756175901101514</v>
      </c>
      <c r="V74">
        <v>5.6793451878787877</v>
      </c>
      <c r="W74">
        <v>20.37488696508505</v>
      </c>
      <c r="X74">
        <v>64.790225261004508</v>
      </c>
      <c r="Y74">
        <v>0</v>
      </c>
      <c r="Z74">
        <v>5.756857919999999</v>
      </c>
      <c r="AA74">
        <v>18.511436736</v>
      </c>
      <c r="AB74">
        <v>5.7369297999999986</v>
      </c>
      <c r="AC74">
        <v>8.5011918879999975</v>
      </c>
      <c r="AD74">
        <v>8.0075120999999996</v>
      </c>
      <c r="AE74">
        <v>21.714307867200002</v>
      </c>
      <c r="AF74">
        <v>6.1510581000000011</v>
      </c>
      <c r="AG74">
        <v>28.948912740000001</v>
      </c>
      <c r="AH74">
        <v>41.091581959999992</v>
      </c>
      <c r="AI74">
        <v>14.537049799999998</v>
      </c>
      <c r="AJ74">
        <v>0</v>
      </c>
      <c r="AK74">
        <v>22.741956720000001</v>
      </c>
      <c r="AL74">
        <v>52.013999999999989</v>
      </c>
      <c r="AM74">
        <v>6.9127432704</v>
      </c>
      <c r="AN74">
        <v>0</v>
      </c>
      <c r="AO74">
        <v>2.9053080000000002</v>
      </c>
      <c r="AP74">
        <v>3.0943836</v>
      </c>
      <c r="AQ74">
        <v>43.142995999999997</v>
      </c>
      <c r="AR74">
        <v>14.546303999999999</v>
      </c>
      <c r="AS74">
        <v>9.4529894399999979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33.199838841316485</v>
      </c>
      <c r="BB74">
        <f t="shared" si="1"/>
        <v>854.49598082854095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254.99610187602454</v>
      </c>
      <c r="L75">
        <v>0</v>
      </c>
      <c r="M75">
        <v>31.883027696425984</v>
      </c>
      <c r="N75">
        <v>25.460466748552378</v>
      </c>
      <c r="O75">
        <v>73.283955187499998</v>
      </c>
      <c r="P75">
        <v>24.818210191082809</v>
      </c>
      <c r="Q75">
        <v>0</v>
      </c>
      <c r="R75">
        <v>9.3079027450980405</v>
      </c>
      <c r="S75">
        <v>11.578001968503939</v>
      </c>
      <c r="T75">
        <v>0</v>
      </c>
      <c r="U75">
        <v>51.756175901101514</v>
      </c>
      <c r="V75">
        <v>5.6793451878787877</v>
      </c>
      <c r="W75">
        <v>20.37488696508505</v>
      </c>
      <c r="X75">
        <v>64.790225261004508</v>
      </c>
      <c r="Y75">
        <v>0</v>
      </c>
      <c r="Z75">
        <v>5.756857919999999</v>
      </c>
      <c r="AA75">
        <v>18.511436736</v>
      </c>
      <c r="AB75">
        <v>11.532399700000001</v>
      </c>
      <c r="AC75">
        <v>12.751787832</v>
      </c>
      <c r="AD75">
        <v>8.0075120999999996</v>
      </c>
      <c r="AE75">
        <v>21.714307867200002</v>
      </c>
      <c r="AF75">
        <v>12.302116200000002</v>
      </c>
      <c r="AG75">
        <v>28.948912740000001</v>
      </c>
      <c r="AH75">
        <v>51.364477449999995</v>
      </c>
      <c r="AI75">
        <v>14.537049799999998</v>
      </c>
      <c r="AJ75">
        <v>0</v>
      </c>
      <c r="AK75">
        <v>22.741956720000001</v>
      </c>
      <c r="AL75">
        <v>52.013999999999989</v>
      </c>
      <c r="AM75">
        <v>6.9127432704</v>
      </c>
      <c r="AN75">
        <v>0</v>
      </c>
      <c r="AO75">
        <v>2.9053080000000002</v>
      </c>
      <c r="AP75">
        <v>3.0943836</v>
      </c>
      <c r="AQ75">
        <v>43.142995999999997</v>
      </c>
      <c r="AR75">
        <v>14.546303999999999</v>
      </c>
      <c r="AS75">
        <v>10.04380128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34.211913635916503</v>
      </c>
      <c r="BB75">
        <f t="shared" si="1"/>
        <v>880.54473730794098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254.99610187602454</v>
      </c>
      <c r="L76">
        <v>0</v>
      </c>
      <c r="M76">
        <v>31.883027696425984</v>
      </c>
      <c r="N76">
        <v>25.460466748552378</v>
      </c>
      <c r="O76">
        <v>73.283955187499998</v>
      </c>
      <c r="P76">
        <v>24.818210191082809</v>
      </c>
      <c r="Q76">
        <v>0</v>
      </c>
      <c r="R76">
        <v>9.3079027450980405</v>
      </c>
      <c r="S76">
        <v>11.578001968503939</v>
      </c>
      <c r="T76">
        <v>0</v>
      </c>
      <c r="U76">
        <v>51.756175901101514</v>
      </c>
      <c r="V76">
        <v>5.6793451878787877</v>
      </c>
      <c r="W76">
        <v>20.37488696508505</v>
      </c>
      <c r="X76">
        <v>64.790225261004508</v>
      </c>
      <c r="Y76">
        <v>0</v>
      </c>
      <c r="Z76">
        <v>5.756857919999999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20.503526999999998</v>
      </c>
      <c r="AG76">
        <v>28.948912740000001</v>
      </c>
      <c r="AH76">
        <v>61.637372940000006</v>
      </c>
      <c r="AI76">
        <v>14.537049799999998</v>
      </c>
      <c r="AJ76">
        <v>0</v>
      </c>
      <c r="AK76">
        <v>22.741956720000001</v>
      </c>
      <c r="AL76">
        <v>52.013999999999989</v>
      </c>
      <c r="AM76">
        <v>6.9127432704</v>
      </c>
      <c r="AN76">
        <v>0</v>
      </c>
      <c r="AO76">
        <v>2.9053080000000002</v>
      </c>
      <c r="AP76">
        <v>3.0943836</v>
      </c>
      <c r="AQ76">
        <v>43.142995999999997</v>
      </c>
      <c r="AR76">
        <v>14.546303999999999</v>
      </c>
      <c r="AS76">
        <v>10.04380128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35.120479307416502</v>
      </c>
      <c r="BB76">
        <f t="shared" si="1"/>
        <v>903.92936386644089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254.99610187602454</v>
      </c>
      <c r="L77">
        <v>0</v>
      </c>
      <c r="M77">
        <v>31.883027696425984</v>
      </c>
      <c r="N77">
        <v>25.460466748552378</v>
      </c>
      <c r="O77">
        <v>73.283955187499998</v>
      </c>
      <c r="P77">
        <v>24.818210191082809</v>
      </c>
      <c r="Q77">
        <v>0</v>
      </c>
      <c r="R77">
        <v>9.3079027450980405</v>
      </c>
      <c r="S77">
        <v>11.578001968503939</v>
      </c>
      <c r="T77">
        <v>0</v>
      </c>
      <c r="U77">
        <v>51.756175901101514</v>
      </c>
      <c r="V77">
        <v>5.6592919376579607</v>
      </c>
      <c r="W77">
        <v>20.37488696508505</v>
      </c>
      <c r="X77">
        <v>64.790225261004508</v>
      </c>
      <c r="Y77">
        <v>0</v>
      </c>
      <c r="Z77">
        <v>5.756857919999999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20.503526999999998</v>
      </c>
      <c r="AG77">
        <v>28.948912740000001</v>
      </c>
      <c r="AH77">
        <v>61.637372940000006</v>
      </c>
      <c r="AI77">
        <v>14.537049799999998</v>
      </c>
      <c r="AJ77">
        <v>0</v>
      </c>
      <c r="AK77">
        <v>22.741956720000001</v>
      </c>
      <c r="AL77">
        <v>52.013999999999989</v>
      </c>
      <c r="AM77">
        <v>6.9127432704</v>
      </c>
      <c r="AN77">
        <v>0</v>
      </c>
      <c r="AO77">
        <v>2.5824959999999999</v>
      </c>
      <c r="AP77">
        <v>3.0943836</v>
      </c>
      <c r="AQ77">
        <v>43.142995999999997</v>
      </c>
      <c r="AR77">
        <v>7.7580287999999999</v>
      </c>
      <c r="AS77">
        <v>10.04380128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34.853774811620923</v>
      </c>
      <c r="BB77">
        <f t="shared" si="1"/>
        <v>897.06492791201572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254.99610187602454</v>
      </c>
      <c r="L78">
        <v>0</v>
      </c>
      <c r="M78">
        <v>31.883027696425984</v>
      </c>
      <c r="N78">
        <v>25.460466748552378</v>
      </c>
      <c r="O78">
        <v>73.283955187499998</v>
      </c>
      <c r="P78">
        <v>24.818210191082809</v>
      </c>
      <c r="Q78">
        <v>0</v>
      </c>
      <c r="R78">
        <v>9.3079027450980405</v>
      </c>
      <c r="S78">
        <v>11.578001968503939</v>
      </c>
      <c r="T78">
        <v>0</v>
      </c>
      <c r="U78">
        <v>51.756175901101514</v>
      </c>
      <c r="V78">
        <v>5.6592919376579607</v>
      </c>
      <c r="W78">
        <v>20.37488696508505</v>
      </c>
      <c r="X78">
        <v>64.790225261004508</v>
      </c>
      <c r="Y78">
        <v>0</v>
      </c>
      <c r="Z78">
        <v>5.756857919999999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20.503526999999998</v>
      </c>
      <c r="AG78">
        <v>28.948912740000001</v>
      </c>
      <c r="AH78">
        <v>61.637372940000006</v>
      </c>
      <c r="AI78">
        <v>14.537049799999998</v>
      </c>
      <c r="AJ78">
        <v>0</v>
      </c>
      <c r="AK78">
        <v>22.741956720000001</v>
      </c>
      <c r="AL78">
        <v>17.337999999999997</v>
      </c>
      <c r="AM78">
        <v>6.9127432704</v>
      </c>
      <c r="AN78">
        <v>0</v>
      </c>
      <c r="AO78">
        <v>2.5824959999999999</v>
      </c>
      <c r="AP78">
        <v>3.0943836</v>
      </c>
      <c r="AQ78">
        <v>43.142995999999997</v>
      </c>
      <c r="AR78">
        <v>7.7580287999999999</v>
      </c>
      <c r="AS78">
        <v>10.04380128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33.556892411620922</v>
      </c>
      <c r="BB78">
        <f t="shared" si="1"/>
        <v>863.68581031201575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254.99610187602454</v>
      </c>
      <c r="L79">
        <v>0</v>
      </c>
      <c r="M79">
        <v>31.883027696425984</v>
      </c>
      <c r="N79">
        <v>25.460466748552378</v>
      </c>
      <c r="O79">
        <v>73.283955187499998</v>
      </c>
      <c r="P79">
        <v>24.818210191082809</v>
      </c>
      <c r="Q79">
        <v>0</v>
      </c>
      <c r="R79">
        <v>9.3079027450980405</v>
      </c>
      <c r="S79">
        <v>11.578001968503939</v>
      </c>
      <c r="T79">
        <v>0</v>
      </c>
      <c r="U79">
        <v>51.756175901101514</v>
      </c>
      <c r="V79">
        <v>5.6592919376579607</v>
      </c>
      <c r="W79">
        <v>20.37488696508505</v>
      </c>
      <c r="X79">
        <v>64.790225261004508</v>
      </c>
      <c r="Y79">
        <v>0</v>
      </c>
      <c r="Z79">
        <v>5.756857919999999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20.503526999999998</v>
      </c>
      <c r="AG79">
        <v>28.948912740000001</v>
      </c>
      <c r="AH79">
        <v>61.637372940000006</v>
      </c>
      <c r="AI79">
        <v>1.3977932499999997</v>
      </c>
      <c r="AJ79">
        <v>0</v>
      </c>
      <c r="AK79">
        <v>22.741956720000001</v>
      </c>
      <c r="AL79">
        <v>8.6689999999999987</v>
      </c>
      <c r="AM79">
        <v>6.9127432704</v>
      </c>
      <c r="AN79">
        <v>0</v>
      </c>
      <c r="AO79">
        <v>2.5824959999999999</v>
      </c>
      <c r="AP79">
        <v>3.0943836</v>
      </c>
      <c r="AQ79">
        <v>43.142995999999997</v>
      </c>
      <c r="AR79">
        <v>12.121919999999999</v>
      </c>
      <c r="AS79">
        <v>10.04380128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32.904472843120928</v>
      </c>
      <c r="BB79">
        <f t="shared" si="1"/>
        <v>846.89386453051566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254.99610187602454</v>
      </c>
      <c r="L80">
        <v>0</v>
      </c>
      <c r="M80">
        <v>31.883027696425984</v>
      </c>
      <c r="N80">
        <v>25.460466748552378</v>
      </c>
      <c r="O80">
        <v>73.283955187499998</v>
      </c>
      <c r="P80">
        <v>24.818210191082809</v>
      </c>
      <c r="Q80">
        <v>0</v>
      </c>
      <c r="R80">
        <v>9.3079027450980405</v>
      </c>
      <c r="S80">
        <v>11.578001968503939</v>
      </c>
      <c r="T80">
        <v>0</v>
      </c>
      <c r="U80">
        <v>51.756175901101514</v>
      </c>
      <c r="V80">
        <v>5.6592919376579607</v>
      </c>
      <c r="W80">
        <v>20.37488696508505</v>
      </c>
      <c r="X80">
        <v>64.790225261004508</v>
      </c>
      <c r="Y80">
        <v>0</v>
      </c>
      <c r="Z80">
        <v>5.756857919999999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20.503526999999998</v>
      </c>
      <c r="AG80">
        <v>28.948912740000001</v>
      </c>
      <c r="AH80">
        <v>61.637372940000006</v>
      </c>
      <c r="AI80">
        <v>0</v>
      </c>
      <c r="AJ80">
        <v>0</v>
      </c>
      <c r="AK80">
        <v>22.741956720000001</v>
      </c>
      <c r="AL80">
        <v>8.6689999999999987</v>
      </c>
      <c r="AM80">
        <v>6.9127432704</v>
      </c>
      <c r="AN80">
        <v>0</v>
      </c>
      <c r="AO80">
        <v>2.5824959999999999</v>
      </c>
      <c r="AP80">
        <v>3.0943836</v>
      </c>
      <c r="AQ80">
        <v>43.142995999999997</v>
      </c>
      <c r="AR80">
        <v>12.121919999999999</v>
      </c>
      <c r="AS80">
        <v>10.04380128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32.852195590120928</v>
      </c>
      <c r="BB80">
        <f t="shared" si="1"/>
        <v>845.54834853351576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254.99610187602454</v>
      </c>
      <c r="L81">
        <v>0</v>
      </c>
      <c r="M81">
        <v>31.883027696425984</v>
      </c>
      <c r="N81">
        <v>25.460466748552378</v>
      </c>
      <c r="O81">
        <v>73.283955187499998</v>
      </c>
      <c r="P81">
        <v>24.818210191082809</v>
      </c>
      <c r="Q81">
        <v>0</v>
      </c>
      <c r="R81">
        <v>9.3079027450980405</v>
      </c>
      <c r="S81">
        <v>11.578001968503939</v>
      </c>
      <c r="T81">
        <v>0</v>
      </c>
      <c r="U81">
        <v>51.756175901101514</v>
      </c>
      <c r="V81">
        <v>5.6592919376579607</v>
      </c>
      <c r="W81">
        <v>20.37488696508505</v>
      </c>
      <c r="X81">
        <v>64.790225261004508</v>
      </c>
      <c r="Y81">
        <v>0</v>
      </c>
      <c r="Z81">
        <v>5.756857919999999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20.503526999999998</v>
      </c>
      <c r="AG81">
        <v>28.948912740000001</v>
      </c>
      <c r="AH81">
        <v>61.637372940000006</v>
      </c>
      <c r="AI81">
        <v>0</v>
      </c>
      <c r="AJ81">
        <v>0</v>
      </c>
      <c r="AK81">
        <v>22.741956720000001</v>
      </c>
      <c r="AL81">
        <v>8.6689999999999987</v>
      </c>
      <c r="AM81">
        <v>6.9127432704</v>
      </c>
      <c r="AN81">
        <v>0</v>
      </c>
      <c r="AO81">
        <v>2.5824959999999999</v>
      </c>
      <c r="AP81">
        <v>3.0943836</v>
      </c>
      <c r="AQ81">
        <v>43.142995999999997</v>
      </c>
      <c r="AR81">
        <v>12.121919999999999</v>
      </c>
      <c r="AS81">
        <v>10.04380128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32.852195590120928</v>
      </c>
      <c r="BB81">
        <f t="shared" si="1"/>
        <v>845.54834853351576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254.99688315896523</v>
      </c>
      <c r="L82">
        <v>0</v>
      </c>
      <c r="M82">
        <v>31.883027696425984</v>
      </c>
      <c r="N82">
        <v>25.460466748552378</v>
      </c>
      <c r="O82">
        <v>73.283955187499998</v>
      </c>
      <c r="P82">
        <v>24.818210191082809</v>
      </c>
      <c r="Q82">
        <v>0</v>
      </c>
      <c r="R82">
        <v>9.3079027450980405</v>
      </c>
      <c r="S82">
        <v>11.578001968503939</v>
      </c>
      <c r="T82">
        <v>0</v>
      </c>
      <c r="U82">
        <v>51.756175901101514</v>
      </c>
      <c r="V82">
        <v>5.6592919376579607</v>
      </c>
      <c r="W82">
        <v>20.37488696508505</v>
      </c>
      <c r="X82">
        <v>64.790225261004508</v>
      </c>
      <c r="Y82">
        <v>0</v>
      </c>
      <c r="Z82">
        <v>5.756857919999999</v>
      </c>
      <c r="AA82">
        <v>18.511436736</v>
      </c>
      <c r="AB82">
        <v>17.351285640000004</v>
      </c>
      <c r="AC82">
        <v>12.751787832</v>
      </c>
      <c r="AD82">
        <v>8.0075120999999996</v>
      </c>
      <c r="AE82">
        <v>21.714307867200002</v>
      </c>
      <c r="AF82">
        <v>12.438806380000001</v>
      </c>
      <c r="AG82">
        <v>28.948912740000001</v>
      </c>
      <c r="AH82">
        <v>61.637372940000006</v>
      </c>
      <c r="AI82">
        <v>0</v>
      </c>
      <c r="AJ82">
        <v>0</v>
      </c>
      <c r="AK82">
        <v>22.741956720000001</v>
      </c>
      <c r="AL82">
        <v>8.6689999999999987</v>
      </c>
      <c r="AM82">
        <v>6.9127432704</v>
      </c>
      <c r="AN82">
        <v>0</v>
      </c>
      <c r="AO82">
        <v>2.5824959999999999</v>
      </c>
      <c r="AP82">
        <v>3.0943836</v>
      </c>
      <c r="AQ82">
        <v>43.142995999999997</v>
      </c>
      <c r="AR82">
        <v>12.121919999999999</v>
      </c>
      <c r="AS82">
        <v>10.04380128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32.55060385255959</v>
      </c>
      <c r="BB82">
        <f t="shared" si="1"/>
        <v>837.78600093401781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255.00306864445784</v>
      </c>
      <c r="L83">
        <v>0</v>
      </c>
      <c r="M83">
        <v>31.883027696425984</v>
      </c>
      <c r="N83">
        <v>25.460466748552378</v>
      </c>
      <c r="O83">
        <v>73.283955187499998</v>
      </c>
      <c r="P83">
        <v>24.818210191082809</v>
      </c>
      <c r="Q83">
        <v>0</v>
      </c>
      <c r="R83">
        <v>9.3079027450980405</v>
      </c>
      <c r="S83">
        <v>11.578001968503939</v>
      </c>
      <c r="T83">
        <v>0</v>
      </c>
      <c r="U83">
        <v>51.756175901101514</v>
      </c>
      <c r="V83">
        <v>5.6592919376579607</v>
      </c>
      <c r="W83">
        <v>20.37488696508505</v>
      </c>
      <c r="X83">
        <v>64.790225261004508</v>
      </c>
      <c r="Y83">
        <v>0</v>
      </c>
      <c r="Z83">
        <v>5.756857919999999</v>
      </c>
      <c r="AA83">
        <v>18.511436736</v>
      </c>
      <c r="AB83">
        <v>11.532399700000001</v>
      </c>
      <c r="AC83">
        <v>12.751787832</v>
      </c>
      <c r="AD83">
        <v>8.0075120999999996</v>
      </c>
      <c r="AE83">
        <v>21.714307867200002</v>
      </c>
      <c r="AF83">
        <v>6.1510581000000011</v>
      </c>
      <c r="AG83">
        <v>28.948912740000001</v>
      </c>
      <c r="AH83">
        <v>61.637372940000006</v>
      </c>
      <c r="AI83">
        <v>0</v>
      </c>
      <c r="AJ83">
        <v>0</v>
      </c>
      <c r="AK83">
        <v>22.741956720000001</v>
      </c>
      <c r="AL83">
        <v>8.6689999999999987</v>
      </c>
      <c r="AM83">
        <v>6.9127432704</v>
      </c>
      <c r="AN83">
        <v>0</v>
      </c>
      <c r="AO83">
        <v>2.5824959999999999</v>
      </c>
      <c r="AP83">
        <v>3.0943836</v>
      </c>
      <c r="AQ83">
        <v>43.142995999999997</v>
      </c>
      <c r="AR83">
        <v>12.606796800000001</v>
      </c>
      <c r="AS83">
        <v>10.04380128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32.116181918097084</v>
      </c>
      <c r="BB83">
        <f t="shared" si="1"/>
        <v>826.60485093397278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255.00306864445784</v>
      </c>
      <c r="L84">
        <v>0</v>
      </c>
      <c r="M84">
        <v>31.883027696425984</v>
      </c>
      <c r="N84">
        <v>25.460466748552378</v>
      </c>
      <c r="O84">
        <v>73.283955187499998</v>
      </c>
      <c r="P84">
        <v>24.818210191082809</v>
      </c>
      <c r="Q84">
        <v>0</v>
      </c>
      <c r="R84">
        <v>9.3079027450980405</v>
      </c>
      <c r="S84">
        <v>11.578001968503939</v>
      </c>
      <c r="T84">
        <v>0</v>
      </c>
      <c r="U84">
        <v>51.756175901101514</v>
      </c>
      <c r="V84">
        <v>5.6592919376579607</v>
      </c>
      <c r="W84">
        <v>20.37488696508505</v>
      </c>
      <c r="X84">
        <v>64.790225261004508</v>
      </c>
      <c r="Y84">
        <v>0</v>
      </c>
      <c r="Z84">
        <v>5.756857919999999</v>
      </c>
      <c r="AA84">
        <v>12.317364000000003</v>
      </c>
      <c r="AB84">
        <v>11.532399700000001</v>
      </c>
      <c r="AC84">
        <v>8.5011918879999975</v>
      </c>
      <c r="AD84">
        <v>8.0075120999999996</v>
      </c>
      <c r="AE84">
        <v>21.714307867200002</v>
      </c>
      <c r="AF84">
        <v>6.1510581000000011</v>
      </c>
      <c r="AG84">
        <v>28.948912740000001</v>
      </c>
      <c r="AH84">
        <v>51.364477449999995</v>
      </c>
      <c r="AI84">
        <v>0</v>
      </c>
      <c r="AJ84">
        <v>0</v>
      </c>
      <c r="AK84">
        <v>22.741956720000001</v>
      </c>
      <c r="AL84">
        <v>8.6689999999999987</v>
      </c>
      <c r="AM84">
        <v>6.9127432704</v>
      </c>
      <c r="AN84">
        <v>0</v>
      </c>
      <c r="AO84">
        <v>2.5824959999999999</v>
      </c>
      <c r="AP84">
        <v>3.0943836</v>
      </c>
      <c r="AQ84">
        <v>43.142995999999997</v>
      </c>
      <c r="AR84">
        <v>12.606796800000001</v>
      </c>
      <c r="AS84">
        <v>10.04380128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31.341344962697075</v>
      </c>
      <c r="BB84">
        <f t="shared" si="1"/>
        <v>806.66212371937286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255.00306864445784</v>
      </c>
      <c r="L85">
        <v>0</v>
      </c>
      <c r="M85">
        <v>31.883027696425984</v>
      </c>
      <c r="N85">
        <v>25.460466748552378</v>
      </c>
      <c r="O85">
        <v>73.283955187499998</v>
      </c>
      <c r="P85">
        <v>24.818210191082809</v>
      </c>
      <c r="Q85">
        <v>0</v>
      </c>
      <c r="R85">
        <v>3.0019900209351018</v>
      </c>
      <c r="S85">
        <v>3.997406077348066</v>
      </c>
      <c r="T85">
        <v>0</v>
      </c>
      <c r="U85">
        <v>51.756175901101514</v>
      </c>
      <c r="V85">
        <v>7.9647130904191616</v>
      </c>
      <c r="W85">
        <v>20.37488696508505</v>
      </c>
      <c r="X85">
        <v>64.790225261004508</v>
      </c>
      <c r="Y85">
        <v>0</v>
      </c>
      <c r="Z85">
        <v>5.756857919999999</v>
      </c>
      <c r="AA85">
        <v>6.1413336000000003</v>
      </c>
      <c r="AB85">
        <v>11.532399700000001</v>
      </c>
      <c r="AC85">
        <v>8.5011918879999975</v>
      </c>
      <c r="AD85">
        <v>8.0075120999999996</v>
      </c>
      <c r="AE85">
        <v>21.714307867200002</v>
      </c>
      <c r="AF85">
        <v>6.1510581000000011</v>
      </c>
      <c r="AG85">
        <v>28.948912740000001</v>
      </c>
      <c r="AH85">
        <v>41.091581959999992</v>
      </c>
      <c r="AI85">
        <v>0</v>
      </c>
      <c r="AJ85">
        <v>0</v>
      </c>
      <c r="AK85">
        <v>22.741956720000001</v>
      </c>
      <c r="AL85">
        <v>8.6689999999999987</v>
      </c>
      <c r="AM85">
        <v>6.9127432704</v>
      </c>
      <c r="AN85">
        <v>0</v>
      </c>
      <c r="AO85">
        <v>2.5824959999999999</v>
      </c>
      <c r="AP85">
        <v>3.0943836</v>
      </c>
      <c r="AQ85">
        <v>32.313580000000002</v>
      </c>
      <c r="AR85">
        <v>12.606796800000001</v>
      </c>
      <c r="AS85">
        <v>10.04380128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29.888002153547546</v>
      </c>
      <c r="BB85">
        <f t="shared" si="1"/>
        <v>769.25603717596493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255.00306864445784</v>
      </c>
      <c r="L86">
        <v>0</v>
      </c>
      <c r="M86">
        <v>31.883027696425984</v>
      </c>
      <c r="N86">
        <v>25.460466748552378</v>
      </c>
      <c r="O86">
        <v>73.283955187499998</v>
      </c>
      <c r="P86">
        <v>24.818210191082809</v>
      </c>
      <c r="Q86">
        <v>0</v>
      </c>
      <c r="R86">
        <v>3.0019900209351018</v>
      </c>
      <c r="S86">
        <v>3.997406077348066</v>
      </c>
      <c r="T86">
        <v>0</v>
      </c>
      <c r="U86">
        <v>51.756175901101514</v>
      </c>
      <c r="V86">
        <v>7.9647130904191616</v>
      </c>
      <c r="W86">
        <v>20.37488696508505</v>
      </c>
      <c r="X86">
        <v>64.790225261004508</v>
      </c>
      <c r="Y86">
        <v>0</v>
      </c>
      <c r="Z86">
        <v>5.756857919999999</v>
      </c>
      <c r="AA86">
        <v>6.1413336000000003</v>
      </c>
      <c r="AB86">
        <v>5.7369297999999986</v>
      </c>
      <c r="AC86">
        <v>4.2505959439999996</v>
      </c>
      <c r="AD86">
        <v>8.0075120999999996</v>
      </c>
      <c r="AE86">
        <v>21.714307867200002</v>
      </c>
      <c r="AF86">
        <v>6.1510581000000011</v>
      </c>
      <c r="AG86">
        <v>28.948912740000001</v>
      </c>
      <c r="AH86">
        <v>41.091581959999992</v>
      </c>
      <c r="AI86">
        <v>0</v>
      </c>
      <c r="AJ86">
        <v>0</v>
      </c>
      <c r="AK86">
        <v>22.741956720000001</v>
      </c>
      <c r="AL86">
        <v>8.6689999999999987</v>
      </c>
      <c r="AM86">
        <v>6.9127432704</v>
      </c>
      <c r="AN86">
        <v>0</v>
      </c>
      <c r="AO86">
        <v>2.5824959999999999</v>
      </c>
      <c r="AP86">
        <v>3.0943836</v>
      </c>
      <c r="AQ86">
        <v>32.313580000000002</v>
      </c>
      <c r="AR86">
        <v>12.606796800000001</v>
      </c>
      <c r="AS86">
        <v>10.04380128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29.512278698547547</v>
      </c>
      <c r="BB86">
        <f t="shared" si="1"/>
        <v>759.58569478696484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255.00306864445784</v>
      </c>
      <c r="L87">
        <v>0</v>
      </c>
      <c r="M87">
        <v>31.883027696425984</v>
      </c>
      <c r="N87">
        <v>25.460466748552378</v>
      </c>
      <c r="O87">
        <v>73.283955187499998</v>
      </c>
      <c r="P87">
        <v>24.818210191082809</v>
      </c>
      <c r="Q87">
        <v>0</v>
      </c>
      <c r="R87">
        <v>3.0019900209351018</v>
      </c>
      <c r="S87">
        <v>3.997406077348066</v>
      </c>
      <c r="T87">
        <v>0</v>
      </c>
      <c r="U87">
        <v>51.756175901101514</v>
      </c>
      <c r="V87">
        <v>7.5109080520674052</v>
      </c>
      <c r="W87">
        <v>20.37488696508505</v>
      </c>
      <c r="X87">
        <v>64.790225261004508</v>
      </c>
      <c r="Y87">
        <v>0</v>
      </c>
      <c r="Z87">
        <v>5.756857919999999</v>
      </c>
      <c r="AA87">
        <v>0</v>
      </c>
      <c r="AB87">
        <v>0</v>
      </c>
      <c r="AC87">
        <v>4.2505959439999996</v>
      </c>
      <c r="AD87">
        <v>8.0075120999999996</v>
      </c>
      <c r="AE87">
        <v>21.714307867200002</v>
      </c>
      <c r="AF87">
        <v>6.1510581000000011</v>
      </c>
      <c r="AG87">
        <v>28.948912740000001</v>
      </c>
      <c r="AH87">
        <v>30.818686470000003</v>
      </c>
      <c r="AI87">
        <v>0</v>
      </c>
      <c r="AJ87">
        <v>0</v>
      </c>
      <c r="AK87">
        <v>22.741956720000001</v>
      </c>
      <c r="AL87">
        <v>8.6689999999999987</v>
      </c>
      <c r="AM87">
        <v>4.6365960960000008</v>
      </c>
      <c r="AN87">
        <v>0</v>
      </c>
      <c r="AO87">
        <v>2.5824959999999999</v>
      </c>
      <c r="AP87">
        <v>3.0943836</v>
      </c>
      <c r="AQ87">
        <v>32.313580000000002</v>
      </c>
      <c r="AR87">
        <v>12.606796800000001</v>
      </c>
      <c r="AS87">
        <v>10.339207200000002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28.592773602305385</v>
      </c>
      <c r="BB87">
        <f t="shared" si="1"/>
        <v>735.91949470045506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255.00306864445784</v>
      </c>
      <c r="L88">
        <v>0</v>
      </c>
      <c r="M88">
        <v>31.883027696425984</v>
      </c>
      <c r="N88">
        <v>25.460466748552378</v>
      </c>
      <c r="O88">
        <v>73.283955187499998</v>
      </c>
      <c r="P88">
        <v>24.818210191082809</v>
      </c>
      <c r="Q88">
        <v>0</v>
      </c>
      <c r="R88">
        <v>3.0019900209351018</v>
      </c>
      <c r="S88">
        <v>3.997406077348066</v>
      </c>
      <c r="T88">
        <v>0</v>
      </c>
      <c r="U88">
        <v>51.756175901101514</v>
      </c>
      <c r="V88">
        <v>7.5109080520674052</v>
      </c>
      <c r="W88">
        <v>20.37488696508505</v>
      </c>
      <c r="X88">
        <v>64.790225261004508</v>
      </c>
      <c r="Y88">
        <v>0</v>
      </c>
      <c r="Z88">
        <v>5.756857919999999</v>
      </c>
      <c r="AA88">
        <v>0</v>
      </c>
      <c r="AB88">
        <v>0</v>
      </c>
      <c r="AC88">
        <v>4.2505959439999996</v>
      </c>
      <c r="AD88">
        <v>8.0075120999999996</v>
      </c>
      <c r="AE88">
        <v>21.714307867200002</v>
      </c>
      <c r="AF88">
        <v>6.1510581000000011</v>
      </c>
      <c r="AG88">
        <v>28.948912740000001</v>
      </c>
      <c r="AH88">
        <v>20.545790979999996</v>
      </c>
      <c r="AI88">
        <v>0</v>
      </c>
      <c r="AJ88">
        <v>0</v>
      </c>
      <c r="AK88">
        <v>22.741956720000001</v>
      </c>
      <c r="AL88">
        <v>8.6689999999999987</v>
      </c>
      <c r="AM88">
        <v>4.6365960960000008</v>
      </c>
      <c r="AN88">
        <v>0</v>
      </c>
      <c r="AO88">
        <v>2.5824959999999999</v>
      </c>
      <c r="AP88">
        <v>3.0943836</v>
      </c>
      <c r="AQ88">
        <v>32.313580000000002</v>
      </c>
      <c r="AR88">
        <v>12.606796800000001</v>
      </c>
      <c r="AS88">
        <v>10.339207200000002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28.208567422805373</v>
      </c>
      <c r="BB88">
        <f t="shared" si="1"/>
        <v>726.03080538995516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255.00306864445784</v>
      </c>
      <c r="L89">
        <v>0</v>
      </c>
      <c r="M89">
        <v>31.883027696425984</v>
      </c>
      <c r="N89">
        <v>25.460466748552378</v>
      </c>
      <c r="O89">
        <v>73.283955187499998</v>
      </c>
      <c r="P89">
        <v>24.818210191082809</v>
      </c>
      <c r="Q89">
        <v>0</v>
      </c>
      <c r="R89">
        <v>3.0019900209351018</v>
      </c>
      <c r="S89">
        <v>3.997406077348066</v>
      </c>
      <c r="T89">
        <v>0</v>
      </c>
      <c r="U89">
        <v>51.756175901101514</v>
      </c>
      <c r="V89">
        <v>7.5109080520674052</v>
      </c>
      <c r="W89">
        <v>20.37488696508505</v>
      </c>
      <c r="X89">
        <v>64.790225261004508</v>
      </c>
      <c r="Y89">
        <v>0</v>
      </c>
      <c r="Z89">
        <v>5.756857919999999</v>
      </c>
      <c r="AA89">
        <v>0</v>
      </c>
      <c r="AB89">
        <v>0</v>
      </c>
      <c r="AC89">
        <v>0</v>
      </c>
      <c r="AD89">
        <v>8.0075120999999996</v>
      </c>
      <c r="AE89">
        <v>21.714307867200002</v>
      </c>
      <c r="AF89">
        <v>6.1510581000000011</v>
      </c>
      <c r="AG89">
        <v>28.948912740000001</v>
      </c>
      <c r="AH89">
        <v>10.27289549</v>
      </c>
      <c r="AI89">
        <v>0</v>
      </c>
      <c r="AJ89">
        <v>0</v>
      </c>
      <c r="AK89">
        <v>22.741956720000001</v>
      </c>
      <c r="AL89">
        <v>8.6689999999999987</v>
      </c>
      <c r="AM89">
        <v>4.6365960960000008</v>
      </c>
      <c r="AN89">
        <v>0</v>
      </c>
      <c r="AO89">
        <v>2.1951216000000002</v>
      </c>
      <c r="AP89">
        <v>3.3756911999999999</v>
      </c>
      <c r="AQ89">
        <v>20.960160000000002</v>
      </c>
      <c r="AR89">
        <v>10.6672896</v>
      </c>
      <c r="AS89">
        <v>10.339207200000002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27.164265669005378</v>
      </c>
      <c r="BB89">
        <f t="shared" si="1"/>
        <v>699.15262170975507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255.00306864445784</v>
      </c>
      <c r="L90">
        <v>0</v>
      </c>
      <c r="M90">
        <v>31.883027696425984</v>
      </c>
      <c r="N90">
        <v>25.460466748552378</v>
      </c>
      <c r="O90">
        <v>73.283955187499998</v>
      </c>
      <c r="P90">
        <v>24.818210191082809</v>
      </c>
      <c r="Q90">
        <v>0</v>
      </c>
      <c r="R90">
        <v>3.0019900209351018</v>
      </c>
      <c r="S90">
        <v>3.997406077348066</v>
      </c>
      <c r="T90">
        <v>0</v>
      </c>
      <c r="U90">
        <v>51.756175901101514</v>
      </c>
      <c r="V90">
        <v>7.5109080520674052</v>
      </c>
      <c r="W90">
        <v>20.37488696508505</v>
      </c>
      <c r="X90">
        <v>64.790225261004508</v>
      </c>
      <c r="Y90">
        <v>0</v>
      </c>
      <c r="Z90">
        <v>5.756857919999999</v>
      </c>
      <c r="AA90">
        <v>0</v>
      </c>
      <c r="AB90">
        <v>0</v>
      </c>
      <c r="AC90">
        <v>0</v>
      </c>
      <c r="AD90">
        <v>8.0075120999999996</v>
      </c>
      <c r="AE90">
        <v>20.569195400000002</v>
      </c>
      <c r="AF90">
        <v>6.1510581000000011</v>
      </c>
      <c r="AG90">
        <v>28.948912740000001</v>
      </c>
      <c r="AH90">
        <v>10.27289549</v>
      </c>
      <c r="AI90">
        <v>0</v>
      </c>
      <c r="AJ90">
        <v>0</v>
      </c>
      <c r="AK90">
        <v>22.741956720000001</v>
      </c>
      <c r="AL90">
        <v>8.6689999999999987</v>
      </c>
      <c r="AM90">
        <v>4.6365960960000008</v>
      </c>
      <c r="AN90">
        <v>0</v>
      </c>
      <c r="AO90">
        <v>2.1951216000000002</v>
      </c>
      <c r="AP90">
        <v>3.3756911999999999</v>
      </c>
      <c r="AQ90">
        <v>10.480080000000001</v>
      </c>
      <c r="AR90">
        <v>10.6672896</v>
      </c>
      <c r="AS90">
        <v>10.339207200000002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26.729483384205384</v>
      </c>
      <c r="BB90">
        <f t="shared" si="1"/>
        <v>687.96221152735518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222.31090027259538</v>
      </c>
      <c r="L91">
        <v>0</v>
      </c>
      <c r="M91">
        <v>31.883027696425984</v>
      </c>
      <c r="N91">
        <v>25.460466748552378</v>
      </c>
      <c r="O91">
        <v>73.283955187499998</v>
      </c>
      <c r="P91">
        <v>24.818210191082809</v>
      </c>
      <c r="Q91">
        <v>0</v>
      </c>
      <c r="R91">
        <v>4.9607721310947488</v>
      </c>
      <c r="S91">
        <v>6.3750839779005535</v>
      </c>
      <c r="T91">
        <v>0</v>
      </c>
      <c r="U91">
        <v>51.756175901101514</v>
      </c>
      <c r="V91">
        <v>7.6140080385852089</v>
      </c>
      <c r="W91">
        <v>20.37488696508505</v>
      </c>
      <c r="X91">
        <v>64.790225261004508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8.0075120999999996</v>
      </c>
      <c r="AE91">
        <v>13.524950400000002</v>
      </c>
      <c r="AF91">
        <v>6.1510581000000011</v>
      </c>
      <c r="AG91">
        <v>28.948912740000001</v>
      </c>
      <c r="AH91">
        <v>10.27289549</v>
      </c>
      <c r="AI91">
        <v>0</v>
      </c>
      <c r="AJ91">
        <v>0</v>
      </c>
      <c r="AK91">
        <v>22.741956720000001</v>
      </c>
      <c r="AL91">
        <v>8.6689999999999987</v>
      </c>
      <c r="AM91">
        <v>2.3182980480000004</v>
      </c>
      <c r="AN91">
        <v>0</v>
      </c>
      <c r="AO91">
        <v>2.1951216000000002</v>
      </c>
      <c r="AP91">
        <v>3.3756911999999999</v>
      </c>
      <c r="AQ91">
        <v>0</v>
      </c>
      <c r="AR91">
        <v>10.6672896</v>
      </c>
      <c r="AS91">
        <v>8.2713657600000001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24.745731692865675</v>
      </c>
      <c r="BB91">
        <f t="shared" si="1"/>
        <v>636.90446139606229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222.31090027259538</v>
      </c>
      <c r="L92">
        <v>0</v>
      </c>
      <c r="M92">
        <v>31.883027696425984</v>
      </c>
      <c r="N92">
        <v>25.460466748552378</v>
      </c>
      <c r="O92">
        <v>73.283955187499998</v>
      </c>
      <c r="P92">
        <v>24.818210191082809</v>
      </c>
      <c r="Q92">
        <v>0</v>
      </c>
      <c r="R92">
        <v>4.9607721310947488</v>
      </c>
      <c r="S92">
        <v>6.3750839779005535</v>
      </c>
      <c r="T92">
        <v>0</v>
      </c>
      <c r="U92">
        <v>51.756175901101514</v>
      </c>
      <c r="V92">
        <v>7.6140080385852089</v>
      </c>
      <c r="W92">
        <v>20.37488696508505</v>
      </c>
      <c r="X92">
        <v>64.790225261004508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8.0075120999999996</v>
      </c>
      <c r="AE92">
        <v>13.524950400000002</v>
      </c>
      <c r="AF92">
        <v>6.1510581000000011</v>
      </c>
      <c r="AG92">
        <v>28.948912740000001</v>
      </c>
      <c r="AH92">
        <v>10.27289549</v>
      </c>
      <c r="AI92">
        <v>0</v>
      </c>
      <c r="AJ92">
        <v>0</v>
      </c>
      <c r="AK92">
        <v>22.741956720000001</v>
      </c>
      <c r="AL92">
        <v>8.6689999999999987</v>
      </c>
      <c r="AM92">
        <v>2.3182980480000004</v>
      </c>
      <c r="AN92">
        <v>0</v>
      </c>
      <c r="AO92">
        <v>2.1951216000000002</v>
      </c>
      <c r="AP92">
        <v>3.3756911999999999</v>
      </c>
      <c r="AQ92">
        <v>0</v>
      </c>
      <c r="AR92">
        <v>10.6672896</v>
      </c>
      <c r="AS92">
        <v>8.2713657600000001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24.745731692865675</v>
      </c>
      <c r="BB92">
        <f t="shared" si="1"/>
        <v>636.90446139606229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214.00263374485596</v>
      </c>
      <c r="L93">
        <v>0</v>
      </c>
      <c r="M93">
        <v>31.883027696425984</v>
      </c>
      <c r="N93">
        <v>25.460466748552378</v>
      </c>
      <c r="O93">
        <v>73.283955187499998</v>
      </c>
      <c r="P93">
        <v>24.818210191082809</v>
      </c>
      <c r="Q93">
        <v>0</v>
      </c>
      <c r="R93">
        <v>3.1075103120192584</v>
      </c>
      <c r="S93">
        <v>4.1550863572433192</v>
      </c>
      <c r="T93">
        <v>0</v>
      </c>
      <c r="U93">
        <v>51.756175901101514</v>
      </c>
      <c r="V93">
        <v>7.6140080385852089</v>
      </c>
      <c r="W93">
        <v>20.37488696508505</v>
      </c>
      <c r="X93">
        <v>64.790225261004508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8.0075120999999996</v>
      </c>
      <c r="AE93">
        <v>13.524950400000002</v>
      </c>
      <c r="AF93">
        <v>6.1510581000000011</v>
      </c>
      <c r="AG93">
        <v>28.948912740000001</v>
      </c>
      <c r="AH93">
        <v>7.8606366299999992</v>
      </c>
      <c r="AI93">
        <v>0</v>
      </c>
      <c r="AJ93">
        <v>0</v>
      </c>
      <c r="AK93">
        <v>22.741956720000001</v>
      </c>
      <c r="AL93">
        <v>8.6689999999999987</v>
      </c>
      <c r="AM93">
        <v>2.3182980480000004</v>
      </c>
      <c r="AN93">
        <v>0</v>
      </c>
      <c r="AO93">
        <v>2.5824959999999999</v>
      </c>
      <c r="AP93">
        <v>3.3756911999999999</v>
      </c>
      <c r="AQ93">
        <v>0</v>
      </c>
      <c r="AR93">
        <v>10.6672896</v>
      </c>
      <c r="AS93">
        <v>9.4529894399999979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24.143472027667869</v>
      </c>
      <c r="BB93">
        <f t="shared" si="1"/>
        <v>621.40350535378809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214.00263374485596</v>
      </c>
      <c r="L94">
        <v>0</v>
      </c>
      <c r="M94">
        <v>31.883027696425984</v>
      </c>
      <c r="N94">
        <v>25.460466748552378</v>
      </c>
      <c r="O94">
        <v>73.283955187499998</v>
      </c>
      <c r="P94">
        <v>24.818210191082809</v>
      </c>
      <c r="Q94">
        <v>0</v>
      </c>
      <c r="R94">
        <v>3.1075103120192584</v>
      </c>
      <c r="S94">
        <v>4.1550863572433192</v>
      </c>
      <c r="T94">
        <v>0</v>
      </c>
      <c r="U94">
        <v>51.756175901101514</v>
      </c>
      <c r="V94">
        <v>7.6140080385852089</v>
      </c>
      <c r="W94">
        <v>20.37488696508505</v>
      </c>
      <c r="X94">
        <v>64.790225261004508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8.0075120999999996</v>
      </c>
      <c r="AE94">
        <v>13.524950400000002</v>
      </c>
      <c r="AF94">
        <v>6.1510581000000011</v>
      </c>
      <c r="AG94">
        <v>28.948912740000001</v>
      </c>
      <c r="AH94">
        <v>0</v>
      </c>
      <c r="AI94">
        <v>0</v>
      </c>
      <c r="AJ94">
        <v>0</v>
      </c>
      <c r="AK94">
        <v>22.741956720000001</v>
      </c>
      <c r="AL94">
        <v>8.6689999999999987</v>
      </c>
      <c r="AM94">
        <v>2.3182980480000004</v>
      </c>
      <c r="AN94">
        <v>0</v>
      </c>
      <c r="AO94">
        <v>2.5824959999999999</v>
      </c>
      <c r="AP94">
        <v>3.3756911999999999</v>
      </c>
      <c r="AQ94">
        <v>0</v>
      </c>
      <c r="AR94">
        <v>10.6672896</v>
      </c>
      <c r="AS94">
        <v>9.4529894399999979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23.849484054267869</v>
      </c>
      <c r="BB94">
        <f t="shared" si="1"/>
        <v>613.83685669718795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214.00263374485596</v>
      </c>
      <c r="L95">
        <v>0</v>
      </c>
      <c r="M95">
        <v>31.883027696425984</v>
      </c>
      <c r="N95">
        <v>25.460466748552378</v>
      </c>
      <c r="O95">
        <v>73.283955187499998</v>
      </c>
      <c r="P95">
        <v>24.818210191082809</v>
      </c>
      <c r="Q95">
        <v>0</v>
      </c>
      <c r="R95">
        <v>3.1075103120192584</v>
      </c>
      <c r="S95">
        <v>4.1550863572433192</v>
      </c>
      <c r="T95">
        <v>0</v>
      </c>
      <c r="U95">
        <v>51.756175901101514</v>
      </c>
      <c r="V95">
        <v>7.6140080385852089</v>
      </c>
      <c r="W95">
        <v>20.37488696508505</v>
      </c>
      <c r="X95">
        <v>64.790225261004508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8.0075120999999996</v>
      </c>
      <c r="AE95">
        <v>13.524950400000002</v>
      </c>
      <c r="AF95">
        <v>6.1510581000000011</v>
      </c>
      <c r="AG95">
        <v>28.948912740000001</v>
      </c>
      <c r="AH95">
        <v>0</v>
      </c>
      <c r="AI95">
        <v>0</v>
      </c>
      <c r="AJ95">
        <v>0</v>
      </c>
      <c r="AK95">
        <v>22.741956720000001</v>
      </c>
      <c r="AL95">
        <v>8.6689999999999987</v>
      </c>
      <c r="AM95">
        <v>2.3182980480000004</v>
      </c>
      <c r="AN95">
        <v>0</v>
      </c>
      <c r="AO95">
        <v>2.5824959999999999</v>
      </c>
      <c r="AP95">
        <v>3.3756911999999999</v>
      </c>
      <c r="AQ95">
        <v>0</v>
      </c>
      <c r="AR95">
        <v>10.6672896</v>
      </c>
      <c r="AS95">
        <v>9.4529894399999979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23.849484054267869</v>
      </c>
      <c r="BB95">
        <f t="shared" si="1"/>
        <v>613.83685669718795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214.00263374485596</v>
      </c>
      <c r="L96">
        <v>0</v>
      </c>
      <c r="M96">
        <v>31.883027696425984</v>
      </c>
      <c r="N96">
        <v>25.460466748552378</v>
      </c>
      <c r="O96">
        <v>73.283955187499998</v>
      </c>
      <c r="P96">
        <v>24.818210191082809</v>
      </c>
      <c r="Q96">
        <v>0</v>
      </c>
      <c r="R96">
        <v>3.1075103120192584</v>
      </c>
      <c r="S96">
        <v>4.1550863572433192</v>
      </c>
      <c r="T96">
        <v>0</v>
      </c>
      <c r="U96">
        <v>51.756175901101514</v>
      </c>
      <c r="V96">
        <v>7.6140080385852089</v>
      </c>
      <c r="W96">
        <v>20.37488696508505</v>
      </c>
      <c r="X96">
        <v>64.790225261004508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8.0075120999999996</v>
      </c>
      <c r="AE96">
        <v>13.524950400000002</v>
      </c>
      <c r="AF96">
        <v>6.1510581000000011</v>
      </c>
      <c r="AG96">
        <v>28.948912740000001</v>
      </c>
      <c r="AH96">
        <v>0</v>
      </c>
      <c r="AI96">
        <v>0</v>
      </c>
      <c r="AJ96">
        <v>0</v>
      </c>
      <c r="AK96">
        <v>22.741956720000001</v>
      </c>
      <c r="AL96">
        <v>8.6689999999999987</v>
      </c>
      <c r="AM96">
        <v>2.3182980480000004</v>
      </c>
      <c r="AN96">
        <v>0</v>
      </c>
      <c r="AO96">
        <v>2.5824959999999999</v>
      </c>
      <c r="AP96">
        <v>3.3756911999999999</v>
      </c>
      <c r="AQ96">
        <v>0</v>
      </c>
      <c r="AR96">
        <v>10.6672896</v>
      </c>
      <c r="AS96">
        <v>9.4529894399999979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23.849484054267869</v>
      </c>
      <c r="BB96">
        <f t="shared" si="1"/>
        <v>613.83685669718795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214.00263374485596</v>
      </c>
      <c r="L97">
        <v>0</v>
      </c>
      <c r="M97">
        <v>31.883027696425984</v>
      </c>
      <c r="N97">
        <v>25.460466748552378</v>
      </c>
      <c r="O97">
        <v>73.283955187499998</v>
      </c>
      <c r="P97">
        <v>24.818210191082809</v>
      </c>
      <c r="Q97">
        <v>0</v>
      </c>
      <c r="R97">
        <v>3.0818473813708267</v>
      </c>
      <c r="S97">
        <v>4.1251154801370635</v>
      </c>
      <c r="T97">
        <v>0</v>
      </c>
      <c r="U97">
        <v>51.756175901101514</v>
      </c>
      <c r="V97">
        <v>7.6140080385852089</v>
      </c>
      <c r="W97">
        <v>20.37488696508505</v>
      </c>
      <c r="X97">
        <v>64.790225261004508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8.0075120999999996</v>
      </c>
      <c r="AE97">
        <v>13.524950400000002</v>
      </c>
      <c r="AF97">
        <v>6.1510581000000011</v>
      </c>
      <c r="AG97">
        <v>28.948912740000001</v>
      </c>
      <c r="AH97">
        <v>0</v>
      </c>
      <c r="AI97">
        <v>0</v>
      </c>
      <c r="AJ97">
        <v>0</v>
      </c>
      <c r="AK97">
        <v>22.741956720000001</v>
      </c>
      <c r="AL97">
        <v>8.6689999999999987</v>
      </c>
      <c r="AM97">
        <v>2.3182980480000004</v>
      </c>
      <c r="AN97">
        <v>0</v>
      </c>
      <c r="AO97">
        <v>2.5824959999999999</v>
      </c>
      <c r="AP97">
        <v>3.3756911999999999</v>
      </c>
      <c r="AQ97">
        <v>0</v>
      </c>
      <c r="AR97">
        <v>10.6672896</v>
      </c>
      <c r="AS97">
        <v>9.4529894399999979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23.847403254230585</v>
      </c>
      <c r="BB97">
        <f t="shared" si="1"/>
        <v>613.78330368947059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214.00263374485596</v>
      </c>
      <c r="L98">
        <v>0</v>
      </c>
      <c r="M98">
        <v>31.883027696425984</v>
      </c>
      <c r="N98">
        <v>25.460466748552378</v>
      </c>
      <c r="O98">
        <v>73.283955187499998</v>
      </c>
      <c r="P98">
        <v>24.818210191082809</v>
      </c>
      <c r="Q98">
        <v>0</v>
      </c>
      <c r="R98">
        <v>3.0818473813708267</v>
      </c>
      <c r="S98">
        <v>4.1251154801370635</v>
      </c>
      <c r="T98">
        <v>0</v>
      </c>
      <c r="U98">
        <v>51.756175901101514</v>
      </c>
      <c r="V98">
        <v>7.6140080385852089</v>
      </c>
      <c r="W98">
        <v>20.37488696508505</v>
      </c>
      <c r="X98">
        <v>64.790225261004508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8.0075120999999996</v>
      </c>
      <c r="AE98">
        <v>13.524950400000002</v>
      </c>
      <c r="AF98">
        <v>6.1510581000000011</v>
      </c>
      <c r="AG98">
        <v>28.948912740000001</v>
      </c>
      <c r="AH98">
        <v>0</v>
      </c>
      <c r="AI98">
        <v>0</v>
      </c>
      <c r="AJ98">
        <v>0</v>
      </c>
      <c r="AK98">
        <v>22.741956720000001</v>
      </c>
      <c r="AL98">
        <v>8.6689999999999987</v>
      </c>
      <c r="AM98">
        <v>2.3182980480000004</v>
      </c>
      <c r="AN98">
        <v>0</v>
      </c>
      <c r="AO98">
        <v>2.5824959999999999</v>
      </c>
      <c r="AP98">
        <v>3.3756911999999999</v>
      </c>
      <c r="AQ98">
        <v>0</v>
      </c>
      <c r="AR98">
        <v>10.6672896</v>
      </c>
      <c r="AS98">
        <v>9.4529894399999979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23.847403254230585</v>
      </c>
      <c r="BB98">
        <f t="shared" si="1"/>
        <v>613.78330368947059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5.7126910034138856</v>
      </c>
      <c r="L99">
        <f t="shared" si="2"/>
        <v>0</v>
      </c>
      <c r="M99">
        <f t="shared" si="2"/>
        <v>0.76519266471422176</v>
      </c>
      <c r="N99">
        <f t="shared" si="2"/>
        <v>0.61105120196525642</v>
      </c>
      <c r="O99">
        <f t="shared" si="2"/>
        <v>1.7588149245000033</v>
      </c>
      <c r="P99">
        <f t="shared" si="2"/>
        <v>0.59563704458598665</v>
      </c>
      <c r="Q99">
        <f t="shared" si="2"/>
        <v>0</v>
      </c>
      <c r="R99">
        <f t="shared" si="2"/>
        <v>0.14965965241821902</v>
      </c>
      <c r="S99">
        <f t="shared" si="2"/>
        <v>0.18236326618044263</v>
      </c>
      <c r="T99">
        <f t="shared" si="2"/>
        <v>0</v>
      </c>
      <c r="U99">
        <f t="shared" si="2"/>
        <v>1.1795641899922789</v>
      </c>
      <c r="V99">
        <f t="shared" si="2"/>
        <v>0.14918687806330982</v>
      </c>
      <c r="W99">
        <f t="shared" si="2"/>
        <v>0.48901426699870593</v>
      </c>
      <c r="X99">
        <f t="shared" si="2"/>
        <v>1.554958405376925</v>
      </c>
      <c r="Y99">
        <f t="shared" si="2"/>
        <v>0</v>
      </c>
      <c r="Z99">
        <f t="shared" si="2"/>
        <v>4.9652899559999956E-2</v>
      </c>
      <c r="AA99">
        <f t="shared" si="2"/>
        <v>6.9386660640000014E-2</v>
      </c>
      <c r="AB99">
        <f t="shared" si="2"/>
        <v>8.2310307605000008E-2</v>
      </c>
      <c r="AC99">
        <f t="shared" si="2"/>
        <v>6.6966182101349969E-2</v>
      </c>
      <c r="AD99">
        <f t="shared" si="2"/>
        <v>0.11288851297499984</v>
      </c>
      <c r="AE99">
        <f t="shared" si="2"/>
        <v>0.22212533227559983</v>
      </c>
      <c r="AF99">
        <f t="shared" si="2"/>
        <v>0.15842391862000002</v>
      </c>
      <c r="AG99">
        <f t="shared" si="2"/>
        <v>0.69477390576000098</v>
      </c>
      <c r="AH99">
        <f t="shared" si="2"/>
        <v>0.4367020350000001</v>
      </c>
      <c r="AI99">
        <f t="shared" si="2"/>
        <v>4.640673590000001E-2</v>
      </c>
      <c r="AJ99">
        <f t="shared" si="2"/>
        <v>0</v>
      </c>
      <c r="AK99">
        <f t="shared" si="2"/>
        <v>0.54580696127999939</v>
      </c>
      <c r="AL99">
        <f t="shared" si="2"/>
        <v>0.32552095000000014</v>
      </c>
      <c r="AM99">
        <f t="shared" si="2"/>
        <v>5.8315733625600018E-2</v>
      </c>
      <c r="AN99">
        <f t="shared" si="2"/>
        <v>0</v>
      </c>
      <c r="AO99">
        <f t="shared" si="2"/>
        <v>6.323887079999993E-2</v>
      </c>
      <c r="AP99">
        <f t="shared" si="2"/>
        <v>7.9891358399999918E-2</v>
      </c>
      <c r="AQ99">
        <f t="shared" si="2"/>
        <v>0.30566900000000008</v>
      </c>
      <c r="AR99">
        <f t="shared" si="2"/>
        <v>0.25431788160000007</v>
      </c>
      <c r="AS99">
        <f t="shared" si="2"/>
        <v>0.2102108526720001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0.63321009108419024</v>
      </c>
      <c r="BB99">
        <f t="shared" si="1"/>
        <v>16.297531505939592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38.998131658043846</v>
      </c>
      <c r="L3">
        <v>0</v>
      </c>
      <c r="M3">
        <v>0</v>
      </c>
      <c r="N3">
        <v>14.71949464818389</v>
      </c>
      <c r="O3">
        <v>50.384375701013447</v>
      </c>
      <c r="P3">
        <v>62.237713375796176</v>
      </c>
      <c r="Q3">
        <v>0</v>
      </c>
      <c r="R3">
        <v>2.7414608659793811</v>
      </c>
      <c r="S3">
        <v>3.4593484906646759</v>
      </c>
      <c r="T3">
        <v>0</v>
      </c>
      <c r="U3">
        <v>220.64091761553919</v>
      </c>
      <c r="V3">
        <v>0.74792441534144061</v>
      </c>
      <c r="W3">
        <v>4.9959429470372312</v>
      </c>
      <c r="X3">
        <v>18.002069289546412</v>
      </c>
      <c r="Y3">
        <v>0</v>
      </c>
      <c r="Z3">
        <v>0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13.149101520000002</v>
      </c>
      <c r="AL3">
        <v>2.9509999999999996</v>
      </c>
      <c r="AM3">
        <v>0</v>
      </c>
      <c r="AN3">
        <v>0</v>
      </c>
      <c r="AO3">
        <v>1.49352</v>
      </c>
      <c r="AP3">
        <v>3.0910529999999996</v>
      </c>
      <c r="AQ3">
        <v>0</v>
      </c>
      <c r="AR3">
        <v>13.459967999999996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17.315801684305811</v>
      </c>
      <c r="BB3">
        <f>SUM(B3:AZ3)-BA3</f>
        <v>445.67354154283987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38.998131658043846</v>
      </c>
      <c r="L4">
        <v>0</v>
      </c>
      <c r="M4">
        <v>0</v>
      </c>
      <c r="N4">
        <v>14.71949464818389</v>
      </c>
      <c r="O4">
        <v>50.384375701013447</v>
      </c>
      <c r="P4">
        <v>62.237713375796176</v>
      </c>
      <c r="Q4">
        <v>0</v>
      </c>
      <c r="R4">
        <v>2.7414608659793811</v>
      </c>
      <c r="S4">
        <v>3.4593484906646759</v>
      </c>
      <c r="T4">
        <v>0</v>
      </c>
      <c r="U4">
        <v>220.64091761553919</v>
      </c>
      <c r="V4">
        <v>0.74792441534144061</v>
      </c>
      <c r="W4">
        <v>4.9959429470372312</v>
      </c>
      <c r="X4">
        <v>18.002069289546412</v>
      </c>
      <c r="Y4">
        <v>0</v>
      </c>
      <c r="Z4">
        <v>0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13.149101520000002</v>
      </c>
      <c r="AL4">
        <v>2.9509999999999996</v>
      </c>
      <c r="AM4">
        <v>0</v>
      </c>
      <c r="AN4">
        <v>0</v>
      </c>
      <c r="AO4">
        <v>1.49352</v>
      </c>
      <c r="AP4">
        <v>3.0910529999999996</v>
      </c>
      <c r="AQ4">
        <v>0</v>
      </c>
      <c r="AR4">
        <v>13.459967999999996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17.315801684305811</v>
      </c>
      <c r="BB4">
        <f t="shared" ref="BB4:BB67" si="0">SUM(B4:AZ4)-BA4</f>
        <v>445.67354154283987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38.998131658043846</v>
      </c>
      <c r="L5">
        <v>0</v>
      </c>
      <c r="M5">
        <v>0</v>
      </c>
      <c r="N5">
        <v>14.71949464818389</v>
      </c>
      <c r="O5">
        <v>50.384375701013447</v>
      </c>
      <c r="P5">
        <v>62.237713375796176</v>
      </c>
      <c r="Q5">
        <v>0</v>
      </c>
      <c r="R5">
        <v>2.7414608659793811</v>
      </c>
      <c r="S5">
        <v>3.4593484906646759</v>
      </c>
      <c r="T5">
        <v>0</v>
      </c>
      <c r="U5">
        <v>220.64091761553919</v>
      </c>
      <c r="V5">
        <v>0.74792441534144061</v>
      </c>
      <c r="W5">
        <v>4.9959429470372312</v>
      </c>
      <c r="X5">
        <v>18.002069289546412</v>
      </c>
      <c r="Y5">
        <v>0</v>
      </c>
      <c r="Z5">
        <v>0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13.149101520000002</v>
      </c>
      <c r="AL5">
        <v>7.3775000000000022</v>
      </c>
      <c r="AM5">
        <v>0</v>
      </c>
      <c r="AN5">
        <v>0</v>
      </c>
      <c r="AO5">
        <v>1.49352</v>
      </c>
      <c r="AP5">
        <v>3.0910529999999996</v>
      </c>
      <c r="AQ5">
        <v>0</v>
      </c>
      <c r="AR5">
        <v>2.80416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17.08282551430581</v>
      </c>
      <c r="BB5">
        <f t="shared" si="0"/>
        <v>439.6772097128399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38.998131658043846</v>
      </c>
      <c r="L6">
        <v>0</v>
      </c>
      <c r="M6">
        <v>0</v>
      </c>
      <c r="N6">
        <v>14.71949464818389</v>
      </c>
      <c r="O6">
        <v>50.384375701013447</v>
      </c>
      <c r="P6">
        <v>62.237713375796176</v>
      </c>
      <c r="Q6">
        <v>0</v>
      </c>
      <c r="R6">
        <v>2.7414608659793811</v>
      </c>
      <c r="S6">
        <v>3.4593484906646759</v>
      </c>
      <c r="T6">
        <v>0</v>
      </c>
      <c r="U6">
        <v>220.64091761553919</v>
      </c>
      <c r="V6">
        <v>0.74792441534144061</v>
      </c>
      <c r="W6">
        <v>4.9959429470372312</v>
      </c>
      <c r="X6">
        <v>18.002069289546412</v>
      </c>
      <c r="Y6">
        <v>0</v>
      </c>
      <c r="Z6">
        <v>0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13.149101520000002</v>
      </c>
      <c r="AL6">
        <v>17.706000000000003</v>
      </c>
      <c r="AM6">
        <v>0</v>
      </c>
      <c r="AN6">
        <v>0</v>
      </c>
      <c r="AO6">
        <v>1.49352</v>
      </c>
      <c r="AP6">
        <v>3.0910529999999996</v>
      </c>
      <c r="AQ6">
        <v>0</v>
      </c>
      <c r="AR6">
        <v>2.80416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17.469111414305807</v>
      </c>
      <c r="BB6">
        <f t="shared" si="0"/>
        <v>449.6194238128399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38.998901877607622</v>
      </c>
      <c r="L7">
        <v>0</v>
      </c>
      <c r="M7">
        <v>0</v>
      </c>
      <c r="N7">
        <v>14.71949464818389</v>
      </c>
      <c r="O7">
        <v>50.384375701013447</v>
      </c>
      <c r="P7">
        <v>62.237713375796176</v>
      </c>
      <c r="Q7">
        <v>0</v>
      </c>
      <c r="R7">
        <v>2.7648375485480607</v>
      </c>
      <c r="S7">
        <v>3.4796022868791701</v>
      </c>
      <c r="T7">
        <v>0</v>
      </c>
      <c r="U7">
        <v>220.64091761553919</v>
      </c>
      <c r="V7">
        <v>0.74792441534144061</v>
      </c>
      <c r="W7">
        <v>4.9959429470372312</v>
      </c>
      <c r="X7">
        <v>18.002069289546412</v>
      </c>
      <c r="Y7">
        <v>0</v>
      </c>
      <c r="Z7">
        <v>0</v>
      </c>
      <c r="AA7">
        <v>0</v>
      </c>
      <c r="AB7">
        <v>0</v>
      </c>
      <c r="AC7">
        <v>0</v>
      </c>
      <c r="AD7">
        <v>2.07981046</v>
      </c>
      <c r="AE7">
        <v>3.5847525999999994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13.149101520000002</v>
      </c>
      <c r="AL7">
        <v>17.706000000000003</v>
      </c>
      <c r="AM7">
        <v>0</v>
      </c>
      <c r="AN7">
        <v>0</v>
      </c>
      <c r="AO7">
        <v>1.49352</v>
      </c>
      <c r="AP7">
        <v>3.0910529999999996</v>
      </c>
      <c r="AQ7">
        <v>0</v>
      </c>
      <c r="AR7">
        <v>2.80416</v>
      </c>
      <c r="AS7">
        <v>4.1001695999999992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17.390265224661537</v>
      </c>
      <c r="BB7">
        <f t="shared" si="0"/>
        <v>447.59008166083106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38.998901877607622</v>
      </c>
      <c r="L8">
        <v>0</v>
      </c>
      <c r="M8">
        <v>0</v>
      </c>
      <c r="N8">
        <v>14.71949464818389</v>
      </c>
      <c r="O8">
        <v>50.384375701013447</v>
      </c>
      <c r="P8">
        <v>62.237713375796176</v>
      </c>
      <c r="Q8">
        <v>0</v>
      </c>
      <c r="R8">
        <v>2.7648375485480607</v>
      </c>
      <c r="S8">
        <v>3.4796022868791701</v>
      </c>
      <c r="T8">
        <v>0</v>
      </c>
      <c r="U8">
        <v>220.64091761553919</v>
      </c>
      <c r="V8">
        <v>0.74792441534144061</v>
      </c>
      <c r="W8">
        <v>4.9959429470372312</v>
      </c>
      <c r="X8">
        <v>18.002069289546412</v>
      </c>
      <c r="Y8">
        <v>0</v>
      </c>
      <c r="Z8">
        <v>0</v>
      </c>
      <c r="AA8">
        <v>0</v>
      </c>
      <c r="AB8">
        <v>0</v>
      </c>
      <c r="AC8">
        <v>0</v>
      </c>
      <c r="AD8">
        <v>2.07981046</v>
      </c>
      <c r="AE8">
        <v>3.5847525999999994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13.149101520000002</v>
      </c>
      <c r="AL8">
        <v>17.706000000000003</v>
      </c>
      <c r="AM8">
        <v>0</v>
      </c>
      <c r="AN8">
        <v>0</v>
      </c>
      <c r="AO8">
        <v>1.49352</v>
      </c>
      <c r="AP8">
        <v>3.0910529999999996</v>
      </c>
      <c r="AQ8">
        <v>0</v>
      </c>
      <c r="AR8">
        <v>2.80416</v>
      </c>
      <c r="AS8">
        <v>4.1001695999999992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17.390265224661537</v>
      </c>
      <c r="BB8">
        <f t="shared" si="0"/>
        <v>447.59008166083106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38.998901877607622</v>
      </c>
      <c r="L9">
        <v>0</v>
      </c>
      <c r="M9">
        <v>0</v>
      </c>
      <c r="N9">
        <v>14.71949464818389</v>
      </c>
      <c r="O9">
        <v>50.384375701013447</v>
      </c>
      <c r="P9">
        <v>62.237713375796176</v>
      </c>
      <c r="Q9">
        <v>0</v>
      </c>
      <c r="R9">
        <v>2.7648375485480607</v>
      </c>
      <c r="S9">
        <v>3.4796022868791701</v>
      </c>
      <c r="T9">
        <v>0</v>
      </c>
      <c r="U9">
        <v>220.64091761553919</v>
      </c>
      <c r="V9">
        <v>2.8228515887850469</v>
      </c>
      <c r="W9">
        <v>4.9959429470372312</v>
      </c>
      <c r="X9">
        <v>18.002069289546412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3.5847525999999994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13.149101520000002</v>
      </c>
      <c r="AL9">
        <v>17.706000000000003</v>
      </c>
      <c r="AM9">
        <v>0</v>
      </c>
      <c r="AN9">
        <v>0</v>
      </c>
      <c r="AO9">
        <v>1.49352</v>
      </c>
      <c r="AP9">
        <v>1.7895569999999996</v>
      </c>
      <c r="AQ9">
        <v>0</v>
      </c>
      <c r="AR9">
        <v>2.80416</v>
      </c>
      <c r="AS9">
        <v>4.1001695999999992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17.419191695474208</v>
      </c>
      <c r="BB9">
        <f t="shared" si="0"/>
        <v>448.33458636346205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38.998901877607622</v>
      </c>
      <c r="L10">
        <v>0</v>
      </c>
      <c r="M10">
        <v>0</v>
      </c>
      <c r="N10">
        <v>14.71949464818389</v>
      </c>
      <c r="O10">
        <v>50.384375701013447</v>
      </c>
      <c r="P10">
        <v>62.237713375796176</v>
      </c>
      <c r="Q10">
        <v>0</v>
      </c>
      <c r="R10">
        <v>2.7648375485480607</v>
      </c>
      <c r="S10">
        <v>3.4796022868791701</v>
      </c>
      <c r="T10">
        <v>0</v>
      </c>
      <c r="U10">
        <v>220.64091761553919</v>
      </c>
      <c r="V10">
        <v>2.8228515887850469</v>
      </c>
      <c r="W10">
        <v>4.9959429470372312</v>
      </c>
      <c r="X10">
        <v>18.002069289546412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13.149101520000002</v>
      </c>
      <c r="AL10">
        <v>17.706000000000003</v>
      </c>
      <c r="AM10">
        <v>0</v>
      </c>
      <c r="AN10">
        <v>0</v>
      </c>
      <c r="AO10">
        <v>1.49352</v>
      </c>
      <c r="AP10">
        <v>1.7895569999999996</v>
      </c>
      <c r="AQ10">
        <v>0</v>
      </c>
      <c r="AR10">
        <v>2.80416</v>
      </c>
      <c r="AS10">
        <v>4.1001695999999992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17.28512199787421</v>
      </c>
      <c r="BB10">
        <f t="shared" si="0"/>
        <v>444.883903461062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38.998901877607622</v>
      </c>
      <c r="L11">
        <v>0</v>
      </c>
      <c r="M11">
        <v>0</v>
      </c>
      <c r="N11">
        <v>14.71949464818389</v>
      </c>
      <c r="O11">
        <v>50.384375701013447</v>
      </c>
      <c r="P11">
        <v>62.237713375796176</v>
      </c>
      <c r="Q11">
        <v>0</v>
      </c>
      <c r="R11">
        <v>2.8231629918107375</v>
      </c>
      <c r="S11">
        <v>3.5429043374542912</v>
      </c>
      <c r="T11">
        <v>0</v>
      </c>
      <c r="U11">
        <v>220.64091761553919</v>
      </c>
      <c r="V11">
        <v>0</v>
      </c>
      <c r="W11">
        <v>4.9959429470372312</v>
      </c>
      <c r="X11">
        <v>18.002069289546412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13.149101520000002</v>
      </c>
      <c r="AL11">
        <v>7.3775000000000022</v>
      </c>
      <c r="AM11">
        <v>0</v>
      </c>
      <c r="AN11">
        <v>0</v>
      </c>
      <c r="AO11">
        <v>1.49352</v>
      </c>
      <c r="AP11">
        <v>1.7895569999999996</v>
      </c>
      <c r="AQ11">
        <v>0</v>
      </c>
      <c r="AR11">
        <v>13.459967999999996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17.1963375530086</v>
      </c>
      <c r="BB11">
        <f t="shared" si="0"/>
        <v>442.59877181098034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38.998901877607622</v>
      </c>
      <c r="L12">
        <v>0</v>
      </c>
      <c r="M12">
        <v>0</v>
      </c>
      <c r="N12">
        <v>14.71949464818389</v>
      </c>
      <c r="O12">
        <v>50.384375701013447</v>
      </c>
      <c r="P12">
        <v>62.237713375796176</v>
      </c>
      <c r="Q12">
        <v>0</v>
      </c>
      <c r="R12">
        <v>2.8231629918107375</v>
      </c>
      <c r="S12">
        <v>3.5429043374542912</v>
      </c>
      <c r="T12">
        <v>0</v>
      </c>
      <c r="U12">
        <v>220.64091761553919</v>
      </c>
      <c r="V12">
        <v>0</v>
      </c>
      <c r="W12">
        <v>4.9959429470372312</v>
      </c>
      <c r="X12">
        <v>18.002069289546412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13.149101520000002</v>
      </c>
      <c r="AL12">
        <v>2.9509999999999996</v>
      </c>
      <c r="AM12">
        <v>0</v>
      </c>
      <c r="AN12">
        <v>0</v>
      </c>
      <c r="AO12">
        <v>1.49352</v>
      </c>
      <c r="AP12">
        <v>1.7895569999999996</v>
      </c>
      <c r="AQ12">
        <v>0</v>
      </c>
      <c r="AR12">
        <v>13.459967999999996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17.030786453008599</v>
      </c>
      <c r="BB12">
        <f t="shared" si="0"/>
        <v>438.33782291098038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38.998901877607622</v>
      </c>
      <c r="L13">
        <v>0</v>
      </c>
      <c r="M13">
        <v>0</v>
      </c>
      <c r="N13">
        <v>14.71949464818389</v>
      </c>
      <c r="O13">
        <v>50.384375701013447</v>
      </c>
      <c r="P13">
        <v>62.237713375796176</v>
      </c>
      <c r="Q13">
        <v>0</v>
      </c>
      <c r="R13">
        <v>2.8231629918107375</v>
      </c>
      <c r="S13">
        <v>3.5429043374542912</v>
      </c>
      <c r="T13">
        <v>0</v>
      </c>
      <c r="U13">
        <v>220.64091761553919</v>
      </c>
      <c r="V13">
        <v>0</v>
      </c>
      <c r="W13">
        <v>4.9959429470372312</v>
      </c>
      <c r="X13">
        <v>18.002069289546412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13.149101520000002</v>
      </c>
      <c r="AL13">
        <v>2.9509999999999996</v>
      </c>
      <c r="AM13">
        <v>0</v>
      </c>
      <c r="AN13">
        <v>0</v>
      </c>
      <c r="AO13">
        <v>1.49352</v>
      </c>
      <c r="AP13">
        <v>1.7895569999999996</v>
      </c>
      <c r="AQ13">
        <v>0</v>
      </c>
      <c r="AR13">
        <v>2.80416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16.632259183008596</v>
      </c>
      <c r="BB13">
        <f t="shared" si="0"/>
        <v>428.08054218098039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38.998901877607622</v>
      </c>
      <c r="L14">
        <v>0</v>
      </c>
      <c r="M14">
        <v>0</v>
      </c>
      <c r="N14">
        <v>14.71949464818389</v>
      </c>
      <c r="O14">
        <v>50.384375701013447</v>
      </c>
      <c r="P14">
        <v>62.237713375796176</v>
      </c>
      <c r="Q14">
        <v>0</v>
      </c>
      <c r="R14">
        <v>2.8231629918107375</v>
      </c>
      <c r="S14">
        <v>3.5429043374542912</v>
      </c>
      <c r="T14">
        <v>0</v>
      </c>
      <c r="U14">
        <v>220.64091761553919</v>
      </c>
      <c r="V14">
        <v>0</v>
      </c>
      <c r="W14">
        <v>4.9959429470372312</v>
      </c>
      <c r="X14">
        <v>18.002069289546412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13.149101520000002</v>
      </c>
      <c r="AL14">
        <v>2.9509999999999996</v>
      </c>
      <c r="AM14">
        <v>0</v>
      </c>
      <c r="AN14">
        <v>0</v>
      </c>
      <c r="AO14">
        <v>1.49352</v>
      </c>
      <c r="AP14">
        <v>1.7895569999999996</v>
      </c>
      <c r="AQ14">
        <v>0</v>
      </c>
      <c r="AR14">
        <v>2.80416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16.632259183008596</v>
      </c>
      <c r="BB14">
        <f t="shared" si="0"/>
        <v>428.08054218098039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38.998901877607622</v>
      </c>
      <c r="L15">
        <v>0</v>
      </c>
      <c r="M15">
        <v>0</v>
      </c>
      <c r="N15">
        <v>14.71949464818389</v>
      </c>
      <c r="O15">
        <v>50.384375701013447</v>
      </c>
      <c r="P15">
        <v>62.237713375796176</v>
      </c>
      <c r="Q15">
        <v>0</v>
      </c>
      <c r="R15">
        <v>2.8231629918107375</v>
      </c>
      <c r="S15">
        <v>3.5429043374542912</v>
      </c>
      <c r="T15">
        <v>0</v>
      </c>
      <c r="U15">
        <v>220.64091761553919</v>
      </c>
      <c r="V15">
        <v>0</v>
      </c>
      <c r="W15">
        <v>4.9959429470372312</v>
      </c>
      <c r="X15">
        <v>18.002069289546412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13.149101520000002</v>
      </c>
      <c r="AL15">
        <v>2.9509999999999996</v>
      </c>
      <c r="AM15">
        <v>0</v>
      </c>
      <c r="AN15">
        <v>0</v>
      </c>
      <c r="AO15">
        <v>1.49352</v>
      </c>
      <c r="AP15">
        <v>1.7895569999999996</v>
      </c>
      <c r="AQ15">
        <v>0</v>
      </c>
      <c r="AR15">
        <v>2.80416</v>
      </c>
      <c r="AS15">
        <v>4.1001695999999992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16.632259183008596</v>
      </c>
      <c r="BB15">
        <f t="shared" si="0"/>
        <v>428.08054218098039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38.998901877607622</v>
      </c>
      <c r="L16">
        <v>0</v>
      </c>
      <c r="M16">
        <v>0</v>
      </c>
      <c r="N16">
        <v>14.71949464818389</v>
      </c>
      <c r="O16">
        <v>50.384375701013447</v>
      </c>
      <c r="P16">
        <v>62.237713375796176</v>
      </c>
      <c r="Q16">
        <v>0</v>
      </c>
      <c r="R16">
        <v>2.8231629918107375</v>
      </c>
      <c r="S16">
        <v>3.5429043374542912</v>
      </c>
      <c r="T16">
        <v>0</v>
      </c>
      <c r="U16">
        <v>220.64091761553919</v>
      </c>
      <c r="V16">
        <v>0</v>
      </c>
      <c r="W16">
        <v>4.9959429470372312</v>
      </c>
      <c r="X16">
        <v>18.002069289546412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13.149101520000002</v>
      </c>
      <c r="AL16">
        <v>2.9509999999999996</v>
      </c>
      <c r="AM16">
        <v>0</v>
      </c>
      <c r="AN16">
        <v>0</v>
      </c>
      <c r="AO16">
        <v>1.49352</v>
      </c>
      <c r="AP16">
        <v>1.7895569999999996</v>
      </c>
      <c r="AQ16">
        <v>0</v>
      </c>
      <c r="AR16">
        <v>2.80416</v>
      </c>
      <c r="AS16">
        <v>4.1001695999999992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16.632259183008596</v>
      </c>
      <c r="BB16">
        <f t="shared" si="0"/>
        <v>428.08054218098039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38.998901877607622</v>
      </c>
      <c r="L17">
        <v>0</v>
      </c>
      <c r="M17">
        <v>0</v>
      </c>
      <c r="N17">
        <v>14.71949464818389</v>
      </c>
      <c r="O17">
        <v>50.384375701013447</v>
      </c>
      <c r="P17">
        <v>62.237713375796176</v>
      </c>
      <c r="Q17">
        <v>0</v>
      </c>
      <c r="R17">
        <v>2.8231629918107375</v>
      </c>
      <c r="S17">
        <v>3.5429043374542912</v>
      </c>
      <c r="T17">
        <v>0</v>
      </c>
      <c r="U17">
        <v>220.64091761553919</v>
      </c>
      <c r="V17">
        <v>0</v>
      </c>
      <c r="W17">
        <v>4.9959429470372312</v>
      </c>
      <c r="X17">
        <v>18.002069289546412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13.149101520000002</v>
      </c>
      <c r="AL17">
        <v>2.9509999999999996</v>
      </c>
      <c r="AM17">
        <v>0</v>
      </c>
      <c r="AN17">
        <v>0</v>
      </c>
      <c r="AO17">
        <v>1.49352</v>
      </c>
      <c r="AP17">
        <v>1.62687</v>
      </c>
      <c r="AQ17">
        <v>0</v>
      </c>
      <c r="AR17">
        <v>2.80416</v>
      </c>
      <c r="AS17">
        <v>4.1001695999999992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16.626174613008597</v>
      </c>
      <c r="BB17">
        <f t="shared" si="0"/>
        <v>427.92393975098042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38.998901877607622</v>
      </c>
      <c r="L18">
        <v>0</v>
      </c>
      <c r="M18">
        <v>0</v>
      </c>
      <c r="N18">
        <v>14.71949464818389</v>
      </c>
      <c r="O18">
        <v>50.384375701013447</v>
      </c>
      <c r="P18">
        <v>62.237713375796176</v>
      </c>
      <c r="Q18">
        <v>0</v>
      </c>
      <c r="R18">
        <v>2.8231629918107375</v>
      </c>
      <c r="S18">
        <v>3.5429043374542912</v>
      </c>
      <c r="T18">
        <v>0</v>
      </c>
      <c r="U18">
        <v>220.64091761553919</v>
      </c>
      <c r="V18">
        <v>0</v>
      </c>
      <c r="W18">
        <v>4.9959429470372312</v>
      </c>
      <c r="X18">
        <v>18.002069289546412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13.149101520000002</v>
      </c>
      <c r="AL18">
        <v>2.9509999999999996</v>
      </c>
      <c r="AM18">
        <v>0</v>
      </c>
      <c r="AN18">
        <v>0</v>
      </c>
      <c r="AO18">
        <v>1.49352</v>
      </c>
      <c r="AP18">
        <v>1.62687</v>
      </c>
      <c r="AQ18">
        <v>0</v>
      </c>
      <c r="AR18">
        <v>2.80416</v>
      </c>
      <c r="AS18">
        <v>4.1001695999999992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16.626174613008597</v>
      </c>
      <c r="BB18">
        <f t="shared" si="0"/>
        <v>427.92393975098042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38.998901877607622</v>
      </c>
      <c r="L19">
        <v>0</v>
      </c>
      <c r="M19">
        <v>0</v>
      </c>
      <c r="N19">
        <v>14.71949464818389</v>
      </c>
      <c r="O19">
        <v>50.384375701013447</v>
      </c>
      <c r="P19">
        <v>62.237713375796176</v>
      </c>
      <c r="Q19">
        <v>0</v>
      </c>
      <c r="R19">
        <v>2.8231629918107375</v>
      </c>
      <c r="S19">
        <v>3.5429043374542912</v>
      </c>
      <c r="T19">
        <v>0</v>
      </c>
      <c r="U19">
        <v>226.72630363932643</v>
      </c>
      <c r="V19">
        <v>0</v>
      </c>
      <c r="W19">
        <v>4.9959429470372312</v>
      </c>
      <c r="X19">
        <v>18.002069289546412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13.149101520000002</v>
      </c>
      <c r="AL19">
        <v>2.9509999999999996</v>
      </c>
      <c r="AM19">
        <v>0</v>
      </c>
      <c r="AN19">
        <v>0</v>
      </c>
      <c r="AO19">
        <v>1.49352</v>
      </c>
      <c r="AP19">
        <v>1.62687</v>
      </c>
      <c r="AQ19">
        <v>0</v>
      </c>
      <c r="AR19">
        <v>13.459967999999996</v>
      </c>
      <c r="AS19">
        <v>6.2527586399999988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17.332802144298178</v>
      </c>
      <c r="BB19">
        <f t="shared" si="0"/>
        <v>446.11109528347805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38.998901877607622</v>
      </c>
      <c r="L20">
        <v>0</v>
      </c>
      <c r="M20">
        <v>0</v>
      </c>
      <c r="N20">
        <v>14.71949464818389</v>
      </c>
      <c r="O20">
        <v>50.384375701013447</v>
      </c>
      <c r="P20">
        <v>62.237713375796176</v>
      </c>
      <c r="Q20">
        <v>0</v>
      </c>
      <c r="R20">
        <v>2.8174666866062013</v>
      </c>
      <c r="S20">
        <v>3.542489028029066</v>
      </c>
      <c r="T20">
        <v>0</v>
      </c>
      <c r="U20">
        <v>226.72630363932643</v>
      </c>
      <c r="V20">
        <v>0</v>
      </c>
      <c r="W20">
        <v>4.9959429470372312</v>
      </c>
      <c r="X20">
        <v>18.002069289546412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13.149101520000002</v>
      </c>
      <c r="AL20">
        <v>2.9509999999999996</v>
      </c>
      <c r="AM20">
        <v>0</v>
      </c>
      <c r="AN20">
        <v>0</v>
      </c>
      <c r="AO20">
        <v>1.49352</v>
      </c>
      <c r="AP20">
        <v>1.62687</v>
      </c>
      <c r="AQ20">
        <v>0</v>
      </c>
      <c r="AR20">
        <v>13.459967999999996</v>
      </c>
      <c r="AS20">
        <v>6.2527586399999988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17.332573409303379</v>
      </c>
      <c r="BB20">
        <f t="shared" si="0"/>
        <v>446.10521240384304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38.998901877607622</v>
      </c>
      <c r="L21">
        <v>0</v>
      </c>
      <c r="M21">
        <v>0</v>
      </c>
      <c r="N21">
        <v>14.71949464818389</v>
      </c>
      <c r="O21">
        <v>50.384375701013447</v>
      </c>
      <c r="P21">
        <v>62.237713375796176</v>
      </c>
      <c r="Q21">
        <v>0</v>
      </c>
      <c r="R21">
        <v>2.8174666866062013</v>
      </c>
      <c r="S21">
        <v>3.542489028029066</v>
      </c>
      <c r="T21">
        <v>0</v>
      </c>
      <c r="U21">
        <v>226.72630363932643</v>
      </c>
      <c r="V21">
        <v>0</v>
      </c>
      <c r="W21">
        <v>4.9959429470372312</v>
      </c>
      <c r="X21">
        <v>18.002069289546412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13.149101520000002</v>
      </c>
      <c r="AL21">
        <v>2.9509999999999996</v>
      </c>
      <c r="AM21">
        <v>0</v>
      </c>
      <c r="AN21">
        <v>0</v>
      </c>
      <c r="AO21">
        <v>1.49352</v>
      </c>
      <c r="AP21">
        <v>1.62687</v>
      </c>
      <c r="AQ21">
        <v>0</v>
      </c>
      <c r="AR21">
        <v>2.80416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16.853539315303383</v>
      </c>
      <c r="BB21">
        <f t="shared" si="0"/>
        <v>433.77584945784304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38.998901877607622</v>
      </c>
      <c r="L22">
        <v>0</v>
      </c>
      <c r="M22">
        <v>0</v>
      </c>
      <c r="N22">
        <v>14.71949464818389</v>
      </c>
      <c r="O22">
        <v>50.384375701013447</v>
      </c>
      <c r="P22">
        <v>62.237713375796176</v>
      </c>
      <c r="Q22">
        <v>0</v>
      </c>
      <c r="R22">
        <v>2.8174666866062013</v>
      </c>
      <c r="S22">
        <v>3.542489028029066</v>
      </c>
      <c r="T22">
        <v>0</v>
      </c>
      <c r="U22">
        <v>226.72630363932643</v>
      </c>
      <c r="V22">
        <v>0</v>
      </c>
      <c r="W22">
        <v>11.786695568487017</v>
      </c>
      <c r="X22">
        <v>37.469671719808126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13.149101520000002</v>
      </c>
      <c r="AL22">
        <v>2.9509999999999996</v>
      </c>
      <c r="AM22">
        <v>0</v>
      </c>
      <c r="AN22">
        <v>0</v>
      </c>
      <c r="AO22">
        <v>1.49352</v>
      </c>
      <c r="AP22">
        <v>1.62687</v>
      </c>
      <c r="AQ22">
        <v>0</v>
      </c>
      <c r="AR22">
        <v>2.80416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17.925546262232078</v>
      </c>
      <c r="BB22">
        <f t="shared" si="0"/>
        <v>461.3671265626258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38.998901877607622</v>
      </c>
      <c r="L23">
        <v>0</v>
      </c>
      <c r="M23">
        <v>0</v>
      </c>
      <c r="N23">
        <v>14.71949464818389</v>
      </c>
      <c r="O23">
        <v>50.384375701013447</v>
      </c>
      <c r="P23">
        <v>62.237713375796176</v>
      </c>
      <c r="Q23">
        <v>0</v>
      </c>
      <c r="R23">
        <v>2.8231629918107375</v>
      </c>
      <c r="S23">
        <v>3.5429043374542912</v>
      </c>
      <c r="T23">
        <v>0</v>
      </c>
      <c r="U23">
        <v>226.72630363932643</v>
      </c>
      <c r="V23">
        <v>4.6089918367346936</v>
      </c>
      <c r="W23">
        <v>11.786695568487017</v>
      </c>
      <c r="X23">
        <v>37.469671719808126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13.149101520000002</v>
      </c>
      <c r="AL23">
        <v>2.9509999999999996</v>
      </c>
      <c r="AM23">
        <v>0</v>
      </c>
      <c r="AN23">
        <v>0</v>
      </c>
      <c r="AO23">
        <v>1.49352</v>
      </c>
      <c r="AP23">
        <v>1.62687</v>
      </c>
      <c r="AQ23">
        <v>0</v>
      </c>
      <c r="AR23">
        <v>2.80416</v>
      </c>
      <c r="AS23">
        <v>4.1001695999999992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18.188095545908514</v>
      </c>
      <c r="BB23">
        <f t="shared" si="0"/>
        <v>468.12460973031386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39.011262360275744</v>
      </c>
      <c r="L24">
        <v>0</v>
      </c>
      <c r="M24">
        <v>0</v>
      </c>
      <c r="N24">
        <v>14.71949464818389</v>
      </c>
      <c r="O24">
        <v>50.384375701013447</v>
      </c>
      <c r="P24">
        <v>62.237713375796176</v>
      </c>
      <c r="Q24">
        <v>0</v>
      </c>
      <c r="R24">
        <v>2.0788415178365454</v>
      </c>
      <c r="S24">
        <v>3.002772688772585</v>
      </c>
      <c r="T24">
        <v>0</v>
      </c>
      <c r="U24">
        <v>226.72630363932643</v>
      </c>
      <c r="V24">
        <v>4.6089918367346936</v>
      </c>
      <c r="W24">
        <v>11.786695568487017</v>
      </c>
      <c r="X24">
        <v>37.469671719808126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13.149101520000002</v>
      </c>
      <c r="AL24">
        <v>2.9509999999999996</v>
      </c>
      <c r="AM24">
        <v>0</v>
      </c>
      <c r="AN24">
        <v>0</v>
      </c>
      <c r="AO24">
        <v>1.49352</v>
      </c>
      <c r="AP24">
        <v>1.62687</v>
      </c>
      <c r="AQ24">
        <v>0</v>
      </c>
      <c r="AR24">
        <v>2.80416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18.466665741984325</v>
      </c>
      <c r="BB24">
        <f t="shared" si="0"/>
        <v>475.2944440942502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38.998446687915745</v>
      </c>
      <c r="L25">
        <v>0</v>
      </c>
      <c r="M25">
        <v>0</v>
      </c>
      <c r="N25">
        <v>14.71949464818389</v>
      </c>
      <c r="O25">
        <v>50.384375701013447</v>
      </c>
      <c r="P25">
        <v>62.237713375796176</v>
      </c>
      <c r="Q25">
        <v>0</v>
      </c>
      <c r="R25">
        <v>1.9969602154245309</v>
      </c>
      <c r="S25">
        <v>3.0009024267399269</v>
      </c>
      <c r="T25">
        <v>0</v>
      </c>
      <c r="U25">
        <v>240.05797051882757</v>
      </c>
      <c r="V25">
        <v>4.0497462979830834</v>
      </c>
      <c r="W25">
        <v>11.786695568487017</v>
      </c>
      <c r="X25">
        <v>37.469671719808126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2.07981046</v>
      </c>
      <c r="AE25">
        <v>7.8212783999999997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13.149101520000002</v>
      </c>
      <c r="AL25">
        <v>2.9509999999999996</v>
      </c>
      <c r="AM25">
        <v>0</v>
      </c>
      <c r="AN25">
        <v>0</v>
      </c>
      <c r="AO25">
        <v>1.49352</v>
      </c>
      <c r="AP25">
        <v>1.62687</v>
      </c>
      <c r="AQ25">
        <v>0</v>
      </c>
      <c r="AR25">
        <v>2.80416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19.448749453376823</v>
      </c>
      <c r="BB25">
        <f t="shared" si="0"/>
        <v>500.57127959080259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38.998446687915745</v>
      </c>
      <c r="L26">
        <v>0</v>
      </c>
      <c r="M26">
        <v>0</v>
      </c>
      <c r="N26">
        <v>14.71949464818389</v>
      </c>
      <c r="O26">
        <v>50.384375701013447</v>
      </c>
      <c r="P26">
        <v>62.237713375796176</v>
      </c>
      <c r="Q26">
        <v>0</v>
      </c>
      <c r="R26">
        <v>5.3811312745098041</v>
      </c>
      <c r="S26">
        <v>6.6975885826771648</v>
      </c>
      <c r="T26">
        <v>0</v>
      </c>
      <c r="U26">
        <v>244.50446706835655</v>
      </c>
      <c r="V26">
        <v>4.6103653669147109</v>
      </c>
      <c r="W26">
        <v>11.786695568487017</v>
      </c>
      <c r="X26">
        <v>37.469671719808126</v>
      </c>
      <c r="Y26">
        <v>0</v>
      </c>
      <c r="Z26">
        <v>0</v>
      </c>
      <c r="AA26">
        <v>0</v>
      </c>
      <c r="AB26">
        <v>3.3189071999999995</v>
      </c>
      <c r="AC26">
        <v>2.4576389040000004</v>
      </c>
      <c r="AD26">
        <v>2.07981046</v>
      </c>
      <c r="AE26">
        <v>10.460959860000001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13.149101520000002</v>
      </c>
      <c r="AL26">
        <v>2.9509999999999996</v>
      </c>
      <c r="AM26">
        <v>1.3203247200000003</v>
      </c>
      <c r="AN26">
        <v>0</v>
      </c>
      <c r="AO26">
        <v>1.49352</v>
      </c>
      <c r="AP26">
        <v>1.62687</v>
      </c>
      <c r="AQ26">
        <v>0</v>
      </c>
      <c r="AR26">
        <v>2.80416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20.352959489084935</v>
      </c>
      <c r="BB26">
        <f t="shared" si="0"/>
        <v>523.84381376857777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38.998446687915745</v>
      </c>
      <c r="L27">
        <v>0</v>
      </c>
      <c r="M27">
        <v>0</v>
      </c>
      <c r="N27">
        <v>14.71949464818389</v>
      </c>
      <c r="O27">
        <v>50.384375701013447</v>
      </c>
      <c r="P27">
        <v>62.237713375796176</v>
      </c>
      <c r="Q27">
        <v>0</v>
      </c>
      <c r="R27">
        <v>5.3811312745098041</v>
      </c>
      <c r="S27">
        <v>6.6975885826771648</v>
      </c>
      <c r="T27">
        <v>0</v>
      </c>
      <c r="U27">
        <v>253.39704965717846</v>
      </c>
      <c r="V27">
        <v>4.6103653669147109</v>
      </c>
      <c r="W27">
        <v>11.786695568487017</v>
      </c>
      <c r="X27">
        <v>37.469671719808126</v>
      </c>
      <c r="Y27">
        <v>0</v>
      </c>
      <c r="Z27">
        <v>1.6646652</v>
      </c>
      <c r="AA27">
        <v>0</v>
      </c>
      <c r="AB27">
        <v>6.6716808000000016</v>
      </c>
      <c r="AC27">
        <v>4.915277807999999</v>
      </c>
      <c r="AD27">
        <v>4.6292555399999991</v>
      </c>
      <c r="AE27">
        <v>12.546634099999999</v>
      </c>
      <c r="AF27">
        <v>0</v>
      </c>
      <c r="AG27">
        <v>0</v>
      </c>
      <c r="AH27">
        <v>27.6566835</v>
      </c>
      <c r="AI27">
        <v>0.80818574999999993</v>
      </c>
      <c r="AJ27">
        <v>0</v>
      </c>
      <c r="AK27">
        <v>13.149101520000002</v>
      </c>
      <c r="AL27">
        <v>2.9509999999999996</v>
      </c>
      <c r="AM27">
        <v>2.6406494400000007</v>
      </c>
      <c r="AN27">
        <v>0</v>
      </c>
      <c r="AO27">
        <v>1.49352</v>
      </c>
      <c r="AP27">
        <v>1.62687</v>
      </c>
      <c r="AQ27">
        <v>0</v>
      </c>
      <c r="AR27">
        <v>13.459967999999996</v>
      </c>
      <c r="AS27">
        <v>6.2527586399999988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21.921964891706864</v>
      </c>
      <c r="BB27">
        <f t="shared" si="0"/>
        <v>564.22681798877761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38.998446687915745</v>
      </c>
      <c r="L28">
        <v>0</v>
      </c>
      <c r="M28">
        <v>0</v>
      </c>
      <c r="N28">
        <v>14.71949464818389</v>
      </c>
      <c r="O28">
        <v>50.384375701013447</v>
      </c>
      <c r="P28">
        <v>62.237713375796176</v>
      </c>
      <c r="Q28">
        <v>0</v>
      </c>
      <c r="R28">
        <v>5.3811312745098041</v>
      </c>
      <c r="S28">
        <v>6.6975885826771648</v>
      </c>
      <c r="T28">
        <v>0</v>
      </c>
      <c r="U28">
        <v>257.84190415538927</v>
      </c>
      <c r="V28">
        <v>4.6103653669147109</v>
      </c>
      <c r="W28">
        <v>11.786695568487017</v>
      </c>
      <c r="X28">
        <v>37.469671719808126</v>
      </c>
      <c r="Y28">
        <v>0</v>
      </c>
      <c r="Z28">
        <v>4.9939955999999999</v>
      </c>
      <c r="AA28">
        <v>3.5316159999999992</v>
      </c>
      <c r="AB28">
        <v>6.6716808000000016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1.9396457999999999</v>
      </c>
      <c r="AJ28">
        <v>0</v>
      </c>
      <c r="AK28">
        <v>13.149101520000002</v>
      </c>
      <c r="AL28">
        <v>2.9509999999999996</v>
      </c>
      <c r="AM28">
        <v>4.0219122239999994</v>
      </c>
      <c r="AN28">
        <v>0</v>
      </c>
      <c r="AO28">
        <v>1.49352</v>
      </c>
      <c r="AP28">
        <v>1.62687</v>
      </c>
      <c r="AQ28">
        <v>0</v>
      </c>
      <c r="AR28">
        <v>13.459967999999996</v>
      </c>
      <c r="AS28">
        <v>6.2527586399999988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22.829586966839933</v>
      </c>
      <c r="BB28">
        <f t="shared" si="0"/>
        <v>587.58716061975554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37.99948557127464</v>
      </c>
      <c r="L29">
        <v>0</v>
      </c>
      <c r="M29">
        <v>0</v>
      </c>
      <c r="N29">
        <v>14.71949464818389</v>
      </c>
      <c r="O29">
        <v>50.384375701013447</v>
      </c>
      <c r="P29">
        <v>62.237713375796176</v>
      </c>
      <c r="Q29">
        <v>0</v>
      </c>
      <c r="R29">
        <v>1.9969602154245309</v>
      </c>
      <c r="S29">
        <v>3.0009024267399269</v>
      </c>
      <c r="T29">
        <v>0</v>
      </c>
      <c r="U29">
        <v>262.27924371493873</v>
      </c>
      <c r="V29">
        <v>0</v>
      </c>
      <c r="W29">
        <v>11.786695568487017</v>
      </c>
      <c r="X29">
        <v>37.469671719808126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13.149101520000002</v>
      </c>
      <c r="AL29">
        <v>2.9509999999999996</v>
      </c>
      <c r="AM29">
        <v>4.0219122239999994</v>
      </c>
      <c r="AN29">
        <v>0</v>
      </c>
      <c r="AO29">
        <v>1.418844</v>
      </c>
      <c r="AP29">
        <v>1.62687</v>
      </c>
      <c r="AQ29">
        <v>0</v>
      </c>
      <c r="AR29">
        <v>2.80416</v>
      </c>
      <c r="AS29">
        <v>4.7835311999999988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22.43237059825406</v>
      </c>
      <c r="BB29">
        <f t="shared" si="0"/>
        <v>577.3636275693126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37.99948557127464</v>
      </c>
      <c r="L30">
        <v>0</v>
      </c>
      <c r="M30">
        <v>0</v>
      </c>
      <c r="N30">
        <v>14.71949464818389</v>
      </c>
      <c r="O30">
        <v>50.384375701013447</v>
      </c>
      <c r="P30">
        <v>62.237713375796176</v>
      </c>
      <c r="Q30">
        <v>0</v>
      </c>
      <c r="R30">
        <v>1.9969602154245309</v>
      </c>
      <c r="S30">
        <v>3.0009024267399269</v>
      </c>
      <c r="T30">
        <v>0</v>
      </c>
      <c r="U30">
        <v>266.72566099295148</v>
      </c>
      <c r="V30">
        <v>0</v>
      </c>
      <c r="W30">
        <v>11.786695568487017</v>
      </c>
      <c r="X30">
        <v>37.469671719808126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13.149101520000002</v>
      </c>
      <c r="AL30">
        <v>2.9509999999999996</v>
      </c>
      <c r="AM30">
        <v>4.0219122239999994</v>
      </c>
      <c r="AN30">
        <v>0</v>
      </c>
      <c r="AO30">
        <v>1.418844</v>
      </c>
      <c r="AP30">
        <v>1.62687</v>
      </c>
      <c r="AQ30">
        <v>0</v>
      </c>
      <c r="AR30">
        <v>2.80416</v>
      </c>
      <c r="AS30">
        <v>4.7835311999999988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22.598666604451715</v>
      </c>
      <c r="BB30">
        <f t="shared" si="0"/>
        <v>581.6437488411276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37.99948557127464</v>
      </c>
      <c r="L31">
        <v>0</v>
      </c>
      <c r="M31">
        <v>0</v>
      </c>
      <c r="N31">
        <v>14.71949464818389</v>
      </c>
      <c r="O31">
        <v>50.384375701013447</v>
      </c>
      <c r="P31">
        <v>62.237713375796176</v>
      </c>
      <c r="Q31">
        <v>0</v>
      </c>
      <c r="R31">
        <v>1.9969602154245309</v>
      </c>
      <c r="S31">
        <v>3.0009024267399269</v>
      </c>
      <c r="T31">
        <v>0</v>
      </c>
      <c r="U31">
        <v>271.17182630376061</v>
      </c>
      <c r="V31">
        <v>0</v>
      </c>
      <c r="W31">
        <v>11.786695568487017</v>
      </c>
      <c r="X31">
        <v>37.469671719808126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13.149101520000002</v>
      </c>
      <c r="AL31">
        <v>2.9509999999999996</v>
      </c>
      <c r="AM31">
        <v>4.0219122239999994</v>
      </c>
      <c r="AN31">
        <v>0</v>
      </c>
      <c r="AO31">
        <v>1.418844</v>
      </c>
      <c r="AP31">
        <v>1.62687</v>
      </c>
      <c r="AQ31">
        <v>0</v>
      </c>
      <c r="AR31">
        <v>2.80416</v>
      </c>
      <c r="AS31">
        <v>4.7835311999999988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22.764953187075967</v>
      </c>
      <c r="BB31">
        <f t="shared" si="0"/>
        <v>585.92362756931243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37.99948557127464</v>
      </c>
      <c r="L32">
        <v>0</v>
      </c>
      <c r="M32">
        <v>0</v>
      </c>
      <c r="N32">
        <v>14.71949464818389</v>
      </c>
      <c r="O32">
        <v>50.384375701013447</v>
      </c>
      <c r="P32">
        <v>62.237713375796176</v>
      </c>
      <c r="Q32">
        <v>0</v>
      </c>
      <c r="R32">
        <v>1.9969602154245309</v>
      </c>
      <c r="S32">
        <v>3.0009024267399269</v>
      </c>
      <c r="T32">
        <v>0</v>
      </c>
      <c r="U32">
        <v>271.17182630376061</v>
      </c>
      <c r="V32">
        <v>0</v>
      </c>
      <c r="W32">
        <v>11.786695568487017</v>
      </c>
      <c r="X32">
        <v>37.469671719808126</v>
      </c>
      <c r="Y32">
        <v>0</v>
      </c>
      <c r="Z32">
        <v>4.9939955999999999</v>
      </c>
      <c r="AA32">
        <v>3.5316159999999992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13.149101520000002</v>
      </c>
      <c r="AL32">
        <v>2.9509999999999996</v>
      </c>
      <c r="AM32">
        <v>4.0219122239999994</v>
      </c>
      <c r="AN32">
        <v>0</v>
      </c>
      <c r="AO32">
        <v>1.418844</v>
      </c>
      <c r="AP32">
        <v>1.62687</v>
      </c>
      <c r="AQ32">
        <v>0</v>
      </c>
      <c r="AR32">
        <v>2.80416</v>
      </c>
      <c r="AS32">
        <v>4.7835311999999988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22.764953187075967</v>
      </c>
      <c r="BB32">
        <f t="shared" si="0"/>
        <v>585.92362756931243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37.99948557127464</v>
      </c>
      <c r="L33">
        <v>0</v>
      </c>
      <c r="M33">
        <v>0</v>
      </c>
      <c r="N33">
        <v>14.71949464818389</v>
      </c>
      <c r="O33">
        <v>50.384375701013447</v>
      </c>
      <c r="P33">
        <v>62.237713375796176</v>
      </c>
      <c r="Q33">
        <v>0</v>
      </c>
      <c r="R33">
        <v>1.9969602154245309</v>
      </c>
      <c r="S33">
        <v>3.0009024267399269</v>
      </c>
      <c r="T33">
        <v>0</v>
      </c>
      <c r="U33">
        <v>271.17182630376061</v>
      </c>
      <c r="V33">
        <v>0</v>
      </c>
      <c r="W33">
        <v>11.786695568487017</v>
      </c>
      <c r="X33">
        <v>37.469671719808126</v>
      </c>
      <c r="Y33">
        <v>0</v>
      </c>
      <c r="Z33">
        <v>4.9939955999999999</v>
      </c>
      <c r="AA33">
        <v>3.5316159999999992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13.149101520000002</v>
      </c>
      <c r="AL33">
        <v>2.9509999999999996</v>
      </c>
      <c r="AM33">
        <v>2.6406494400000007</v>
      </c>
      <c r="AN33">
        <v>0</v>
      </c>
      <c r="AO33">
        <v>1.418844</v>
      </c>
      <c r="AP33">
        <v>1.62687</v>
      </c>
      <c r="AQ33">
        <v>0</v>
      </c>
      <c r="AR33">
        <v>2.80416</v>
      </c>
      <c r="AS33">
        <v>4.7835311999999988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22.713293831875966</v>
      </c>
      <c r="BB33">
        <f t="shared" si="0"/>
        <v>584.59402414051249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37.99948557127464</v>
      </c>
      <c r="L34">
        <v>0</v>
      </c>
      <c r="M34">
        <v>0</v>
      </c>
      <c r="N34">
        <v>14.71949464818389</v>
      </c>
      <c r="O34">
        <v>50.384375701013447</v>
      </c>
      <c r="P34">
        <v>62.237713375796176</v>
      </c>
      <c r="Q34">
        <v>0</v>
      </c>
      <c r="R34">
        <v>1.9969602154245309</v>
      </c>
      <c r="S34">
        <v>3.0009024267399269</v>
      </c>
      <c r="T34">
        <v>0</v>
      </c>
      <c r="U34">
        <v>271.17182630376061</v>
      </c>
      <c r="V34">
        <v>0</v>
      </c>
      <c r="W34">
        <v>11.786695568487017</v>
      </c>
      <c r="X34">
        <v>37.469671719808126</v>
      </c>
      <c r="Y34">
        <v>0</v>
      </c>
      <c r="Z34">
        <v>1.6646652</v>
      </c>
      <c r="AA34">
        <v>2.046732</v>
      </c>
      <c r="AB34">
        <v>10.038000960000002</v>
      </c>
      <c r="AC34">
        <v>4.915277807999999</v>
      </c>
      <c r="AD34">
        <v>2.3146277699999995</v>
      </c>
      <c r="AE34">
        <v>12.546634099999999</v>
      </c>
      <c r="AF34">
        <v>0</v>
      </c>
      <c r="AG34">
        <v>0</v>
      </c>
      <c r="AH34">
        <v>29.700873150000003</v>
      </c>
      <c r="AI34">
        <v>8.4051317999999995</v>
      </c>
      <c r="AJ34">
        <v>0</v>
      </c>
      <c r="AK34">
        <v>13.149101520000002</v>
      </c>
      <c r="AL34">
        <v>2.9509999999999996</v>
      </c>
      <c r="AM34">
        <v>1.3203247200000003</v>
      </c>
      <c r="AN34">
        <v>0</v>
      </c>
      <c r="AO34">
        <v>1.418844</v>
      </c>
      <c r="AP34">
        <v>1.62687</v>
      </c>
      <c r="AQ34">
        <v>0</v>
      </c>
      <c r="AR34">
        <v>2.80416</v>
      </c>
      <c r="AS34">
        <v>4.7835311999999988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22.082938496475961</v>
      </c>
      <c r="BB34">
        <f t="shared" si="0"/>
        <v>568.36996126201257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37.99948557127464</v>
      </c>
      <c r="L35">
        <v>0</v>
      </c>
      <c r="M35">
        <v>0</v>
      </c>
      <c r="N35">
        <v>14.71949464818389</v>
      </c>
      <c r="O35">
        <v>50.384375701013447</v>
      </c>
      <c r="P35">
        <v>62.237713375796176</v>
      </c>
      <c r="Q35">
        <v>0</v>
      </c>
      <c r="R35">
        <v>1.9969602154245309</v>
      </c>
      <c r="S35">
        <v>3.0009024267399269</v>
      </c>
      <c r="T35">
        <v>0</v>
      </c>
      <c r="U35">
        <v>271.17182630376061</v>
      </c>
      <c r="V35">
        <v>0</v>
      </c>
      <c r="W35">
        <v>11.786695568487017</v>
      </c>
      <c r="X35">
        <v>37.469671719808126</v>
      </c>
      <c r="Y35">
        <v>0</v>
      </c>
      <c r="Z35">
        <v>1.6646652</v>
      </c>
      <c r="AA35">
        <v>0</v>
      </c>
      <c r="AB35">
        <v>6.6716808000000016</v>
      </c>
      <c r="AC35">
        <v>2.4576389040000004</v>
      </c>
      <c r="AD35">
        <v>2.3146277699999995</v>
      </c>
      <c r="AE35">
        <v>7.8212783999999997</v>
      </c>
      <c r="AF35">
        <v>0</v>
      </c>
      <c r="AG35">
        <v>0</v>
      </c>
      <c r="AH35">
        <v>28.859148000000005</v>
      </c>
      <c r="AI35">
        <v>0.96982289999999982</v>
      </c>
      <c r="AJ35">
        <v>0</v>
      </c>
      <c r="AK35">
        <v>13.149101520000002</v>
      </c>
      <c r="AL35">
        <v>2.9509999999999996</v>
      </c>
      <c r="AM35">
        <v>0</v>
      </c>
      <c r="AN35">
        <v>0</v>
      </c>
      <c r="AO35">
        <v>1.418844</v>
      </c>
      <c r="AP35">
        <v>1.62687</v>
      </c>
      <c r="AQ35">
        <v>0</v>
      </c>
      <c r="AR35">
        <v>13.459967999999996</v>
      </c>
      <c r="AS35">
        <v>6.2527586399999988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21.706381781975971</v>
      </c>
      <c r="BB35">
        <f t="shared" si="0"/>
        <v>558.67814788251258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37.99948557127464</v>
      </c>
      <c r="L36">
        <v>0</v>
      </c>
      <c r="M36">
        <v>0</v>
      </c>
      <c r="N36">
        <v>14.71949464818389</v>
      </c>
      <c r="O36">
        <v>50.384375701013447</v>
      </c>
      <c r="P36">
        <v>62.237713375796176</v>
      </c>
      <c r="Q36">
        <v>0</v>
      </c>
      <c r="R36">
        <v>1.9969602154245309</v>
      </c>
      <c r="S36">
        <v>3.0009024267399269</v>
      </c>
      <c r="T36">
        <v>0</v>
      </c>
      <c r="U36">
        <v>271.17182630376061</v>
      </c>
      <c r="V36">
        <v>0</v>
      </c>
      <c r="W36">
        <v>11.786695568487017</v>
      </c>
      <c r="X36">
        <v>37.469671719808126</v>
      </c>
      <c r="Y36">
        <v>0</v>
      </c>
      <c r="Z36">
        <v>0</v>
      </c>
      <c r="AA36">
        <v>0</v>
      </c>
      <c r="AB36">
        <v>3.3189071999999995</v>
      </c>
      <c r="AC36">
        <v>0</v>
      </c>
      <c r="AD36">
        <v>2.3146277699999995</v>
      </c>
      <c r="AE36">
        <v>3.9106391999999994</v>
      </c>
      <c r="AF36">
        <v>0</v>
      </c>
      <c r="AG36">
        <v>0</v>
      </c>
      <c r="AH36">
        <v>26.454219000000002</v>
      </c>
      <c r="AI36">
        <v>0</v>
      </c>
      <c r="AJ36">
        <v>0</v>
      </c>
      <c r="AK36">
        <v>13.149101520000002</v>
      </c>
      <c r="AL36">
        <v>2.9509999999999996</v>
      </c>
      <c r="AM36">
        <v>0</v>
      </c>
      <c r="AN36">
        <v>0</v>
      </c>
      <c r="AO36">
        <v>1.418844</v>
      </c>
      <c r="AP36">
        <v>1.62687</v>
      </c>
      <c r="AQ36">
        <v>0</v>
      </c>
      <c r="AR36">
        <v>13.459967999999996</v>
      </c>
      <c r="AS36">
        <v>6.2527586399999988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21.154339936475964</v>
      </c>
      <c r="BB36">
        <f t="shared" si="0"/>
        <v>544.46972092401256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37.99948557127464</v>
      </c>
      <c r="L37">
        <v>0</v>
      </c>
      <c r="M37">
        <v>0</v>
      </c>
      <c r="N37">
        <v>14.71949464818389</v>
      </c>
      <c r="O37">
        <v>50.384375701013447</v>
      </c>
      <c r="P37">
        <v>62.237713375796176</v>
      </c>
      <c r="Q37">
        <v>0</v>
      </c>
      <c r="R37">
        <v>1.9969602154245309</v>
      </c>
      <c r="S37">
        <v>3.0009024267399269</v>
      </c>
      <c r="T37">
        <v>0</v>
      </c>
      <c r="U37">
        <v>275.80511115728245</v>
      </c>
      <c r="V37">
        <v>0</v>
      </c>
      <c r="W37">
        <v>11.786695568487017</v>
      </c>
      <c r="X37">
        <v>37.469671719808126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2.3146277699999995</v>
      </c>
      <c r="AE37">
        <v>0</v>
      </c>
      <c r="AF37">
        <v>0</v>
      </c>
      <c r="AG37">
        <v>0</v>
      </c>
      <c r="AH37">
        <v>17.820523890000004</v>
      </c>
      <c r="AI37">
        <v>0</v>
      </c>
      <c r="AJ37">
        <v>0</v>
      </c>
      <c r="AK37">
        <v>13.149101520000002</v>
      </c>
      <c r="AL37">
        <v>2.9509999999999996</v>
      </c>
      <c r="AM37">
        <v>0</v>
      </c>
      <c r="AN37">
        <v>0</v>
      </c>
      <c r="AO37">
        <v>1.418844</v>
      </c>
      <c r="AP37">
        <v>1.62687</v>
      </c>
      <c r="AQ37">
        <v>0</v>
      </c>
      <c r="AR37">
        <v>2.80416</v>
      </c>
      <c r="AS37">
        <v>4.7835311999999988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20.280863450397767</v>
      </c>
      <c r="BB37">
        <f t="shared" si="0"/>
        <v>521.98820531361264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37.99948557127464</v>
      </c>
      <c r="L38">
        <v>0</v>
      </c>
      <c r="M38">
        <v>0</v>
      </c>
      <c r="N38">
        <v>14.71949464818389</v>
      </c>
      <c r="O38">
        <v>50.384375701013447</v>
      </c>
      <c r="P38">
        <v>62.237713375796176</v>
      </c>
      <c r="Q38">
        <v>0</v>
      </c>
      <c r="R38">
        <v>1.9969602154245309</v>
      </c>
      <c r="S38">
        <v>3.0009024267399269</v>
      </c>
      <c r="T38">
        <v>0</v>
      </c>
      <c r="U38">
        <v>275.80511115728245</v>
      </c>
      <c r="V38">
        <v>0</v>
      </c>
      <c r="W38">
        <v>11.786695568487017</v>
      </c>
      <c r="X38">
        <v>37.469671719808126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2.3146277699999995</v>
      </c>
      <c r="AE38">
        <v>0</v>
      </c>
      <c r="AF38">
        <v>0</v>
      </c>
      <c r="AG38">
        <v>0</v>
      </c>
      <c r="AH38">
        <v>11.880349260000001</v>
      </c>
      <c r="AI38">
        <v>0</v>
      </c>
      <c r="AJ38">
        <v>0</v>
      </c>
      <c r="AK38">
        <v>13.149101520000002</v>
      </c>
      <c r="AL38">
        <v>2.9509999999999996</v>
      </c>
      <c r="AM38">
        <v>0</v>
      </c>
      <c r="AN38">
        <v>0</v>
      </c>
      <c r="AO38">
        <v>1.418844</v>
      </c>
      <c r="AP38">
        <v>1.62687</v>
      </c>
      <c r="AQ38">
        <v>0</v>
      </c>
      <c r="AR38">
        <v>2.80416</v>
      </c>
      <c r="AS38">
        <v>4.7835311999999988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20.058700983897758</v>
      </c>
      <c r="BB38">
        <f t="shared" si="0"/>
        <v>516.2701931501125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37.99948557127464</v>
      </c>
      <c r="L39">
        <v>0</v>
      </c>
      <c r="M39">
        <v>0</v>
      </c>
      <c r="N39">
        <v>14.71949464818389</v>
      </c>
      <c r="O39">
        <v>50.384375701013447</v>
      </c>
      <c r="P39">
        <v>62.237713375796176</v>
      </c>
      <c r="Q39">
        <v>0</v>
      </c>
      <c r="R39">
        <v>1.9969602154245309</v>
      </c>
      <c r="S39">
        <v>3.0009024267399269</v>
      </c>
      <c r="T39">
        <v>0</v>
      </c>
      <c r="U39">
        <v>275.80511115728245</v>
      </c>
      <c r="V39">
        <v>0</v>
      </c>
      <c r="W39">
        <v>11.786695568487017</v>
      </c>
      <c r="X39">
        <v>37.469671719808126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2.3146277699999995</v>
      </c>
      <c r="AE39">
        <v>0</v>
      </c>
      <c r="AF39">
        <v>0</v>
      </c>
      <c r="AG39">
        <v>0</v>
      </c>
      <c r="AH39">
        <v>5.9401746300000013</v>
      </c>
      <c r="AI39">
        <v>0</v>
      </c>
      <c r="AJ39">
        <v>0</v>
      </c>
      <c r="AK39">
        <v>13.149101520000002</v>
      </c>
      <c r="AL39">
        <v>2.9509999999999996</v>
      </c>
      <c r="AM39">
        <v>0</v>
      </c>
      <c r="AN39">
        <v>0</v>
      </c>
      <c r="AO39">
        <v>1.418844</v>
      </c>
      <c r="AP39">
        <v>1.62687</v>
      </c>
      <c r="AQ39">
        <v>0</v>
      </c>
      <c r="AR39">
        <v>13.459967999999996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20.290014628697769</v>
      </c>
      <c r="BB39">
        <f t="shared" si="0"/>
        <v>522.22374031531251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37.99948557127464</v>
      </c>
      <c r="L40">
        <v>0</v>
      </c>
      <c r="M40">
        <v>0</v>
      </c>
      <c r="N40">
        <v>14.71949464818389</v>
      </c>
      <c r="O40">
        <v>50.384375701013447</v>
      </c>
      <c r="P40">
        <v>62.237713375796176</v>
      </c>
      <c r="Q40">
        <v>0</v>
      </c>
      <c r="R40">
        <v>1.9969602154245309</v>
      </c>
      <c r="S40">
        <v>3.0009024267399269</v>
      </c>
      <c r="T40">
        <v>0</v>
      </c>
      <c r="U40">
        <v>275.80511115728245</v>
      </c>
      <c r="V40">
        <v>0</v>
      </c>
      <c r="W40">
        <v>11.786695568487017</v>
      </c>
      <c r="X40">
        <v>37.469671719808126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2.0127197999999997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13.149101520000002</v>
      </c>
      <c r="AL40">
        <v>2.9509999999999996</v>
      </c>
      <c r="AM40">
        <v>0</v>
      </c>
      <c r="AN40">
        <v>0</v>
      </c>
      <c r="AO40">
        <v>1.418844</v>
      </c>
      <c r="AP40">
        <v>1.62687</v>
      </c>
      <c r="AQ40">
        <v>0</v>
      </c>
      <c r="AR40">
        <v>13.459967999999996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20.056560719697764</v>
      </c>
      <c r="BB40">
        <f t="shared" si="0"/>
        <v>516.2151116243125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37.99948557127464</v>
      </c>
      <c r="L41">
        <v>0</v>
      </c>
      <c r="M41">
        <v>0</v>
      </c>
      <c r="N41">
        <v>14.71949464818389</v>
      </c>
      <c r="O41">
        <v>50.384375701013447</v>
      </c>
      <c r="P41">
        <v>62.237713375796176</v>
      </c>
      <c r="Q41">
        <v>0</v>
      </c>
      <c r="R41">
        <v>1.9969602154245309</v>
      </c>
      <c r="S41">
        <v>3.0009024267399269</v>
      </c>
      <c r="T41">
        <v>0</v>
      </c>
      <c r="U41">
        <v>275.80511115728245</v>
      </c>
      <c r="V41">
        <v>0</v>
      </c>
      <c r="W41">
        <v>11.786695568487017</v>
      </c>
      <c r="X41">
        <v>37.469671719808126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0.33545329999999995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13.149101520000002</v>
      </c>
      <c r="AL41">
        <v>2.9509999999999996</v>
      </c>
      <c r="AM41">
        <v>0</v>
      </c>
      <c r="AN41">
        <v>0</v>
      </c>
      <c r="AO41">
        <v>1.418844</v>
      </c>
      <c r="AP41">
        <v>1.62687</v>
      </c>
      <c r="AQ41">
        <v>0</v>
      </c>
      <c r="AR41">
        <v>7.0104000000000006</v>
      </c>
      <c r="AS41">
        <v>5.4668927999999992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19.723225702597766</v>
      </c>
      <c r="BB41">
        <f t="shared" si="0"/>
        <v>507.63574630141244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37.99948557127464</v>
      </c>
      <c r="L42">
        <v>0</v>
      </c>
      <c r="M42">
        <v>0</v>
      </c>
      <c r="N42">
        <v>14.71949464818389</v>
      </c>
      <c r="O42">
        <v>50.384375701013447</v>
      </c>
      <c r="P42">
        <v>62.237713375796176</v>
      </c>
      <c r="Q42">
        <v>0</v>
      </c>
      <c r="R42">
        <v>1.9969602154245309</v>
      </c>
      <c r="S42">
        <v>3.0009024267399269</v>
      </c>
      <c r="T42">
        <v>0</v>
      </c>
      <c r="U42">
        <v>275.80511115728245</v>
      </c>
      <c r="V42">
        <v>0</v>
      </c>
      <c r="W42">
        <v>11.786695568487017</v>
      </c>
      <c r="X42">
        <v>37.469671719808126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0.33545329999999995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13.149101520000002</v>
      </c>
      <c r="AL42">
        <v>2.9509999999999996</v>
      </c>
      <c r="AM42">
        <v>0</v>
      </c>
      <c r="AN42">
        <v>0</v>
      </c>
      <c r="AO42">
        <v>1.418844</v>
      </c>
      <c r="AP42">
        <v>1.62687</v>
      </c>
      <c r="AQ42">
        <v>0</v>
      </c>
      <c r="AR42">
        <v>7.0104000000000006</v>
      </c>
      <c r="AS42">
        <v>5.4668927999999992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19.723225702597766</v>
      </c>
      <c r="BB42">
        <f t="shared" si="0"/>
        <v>507.63574630141244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37.543350271549926</v>
      </c>
      <c r="L43">
        <v>0</v>
      </c>
      <c r="M43">
        <v>0</v>
      </c>
      <c r="N43">
        <v>14.71949464818389</v>
      </c>
      <c r="O43">
        <v>50.384375701013447</v>
      </c>
      <c r="P43">
        <v>62.237713375796176</v>
      </c>
      <c r="Q43">
        <v>0</v>
      </c>
      <c r="R43">
        <v>1.9969602154245309</v>
      </c>
      <c r="S43">
        <v>3.0009024267399269</v>
      </c>
      <c r="T43">
        <v>0</v>
      </c>
      <c r="U43">
        <v>275.80511115728245</v>
      </c>
      <c r="V43">
        <v>0</v>
      </c>
      <c r="W43">
        <v>11.786695568487017</v>
      </c>
      <c r="X43">
        <v>37.469671719808126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0.33545329999999995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13.149101520000002</v>
      </c>
      <c r="AL43">
        <v>2.9509999999999996</v>
      </c>
      <c r="AM43">
        <v>0</v>
      </c>
      <c r="AN43">
        <v>0</v>
      </c>
      <c r="AO43">
        <v>1.418844</v>
      </c>
      <c r="AP43">
        <v>3.0910529999999996</v>
      </c>
      <c r="AQ43">
        <v>0</v>
      </c>
      <c r="AR43">
        <v>7.0104000000000006</v>
      </c>
      <c r="AS43">
        <v>5.4668927999999992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19.760926610547973</v>
      </c>
      <c r="BB43">
        <f t="shared" si="0"/>
        <v>508.60609309373746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37.543350271549926</v>
      </c>
      <c r="L44">
        <v>0</v>
      </c>
      <c r="M44">
        <v>0</v>
      </c>
      <c r="N44">
        <v>14.71949464818389</v>
      </c>
      <c r="O44">
        <v>50.384375701013447</v>
      </c>
      <c r="P44">
        <v>62.237713375796176</v>
      </c>
      <c r="Q44">
        <v>0</v>
      </c>
      <c r="R44">
        <v>1.9969602154245309</v>
      </c>
      <c r="S44">
        <v>3.0009024267399269</v>
      </c>
      <c r="T44">
        <v>0</v>
      </c>
      <c r="U44">
        <v>275.80511115728245</v>
      </c>
      <c r="V44">
        <v>0</v>
      </c>
      <c r="W44">
        <v>11.786695568487017</v>
      </c>
      <c r="X44">
        <v>37.469671719808126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0.33545329999999995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13.149101520000002</v>
      </c>
      <c r="AL44">
        <v>2.9509999999999996</v>
      </c>
      <c r="AM44">
        <v>0</v>
      </c>
      <c r="AN44">
        <v>0</v>
      </c>
      <c r="AO44">
        <v>1.418844</v>
      </c>
      <c r="AP44">
        <v>3.0910529999999996</v>
      </c>
      <c r="AQ44">
        <v>0</v>
      </c>
      <c r="AR44">
        <v>7.0104000000000006</v>
      </c>
      <c r="AS44">
        <v>5.4668927999999992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19.760926610547973</v>
      </c>
      <c r="BB44">
        <f t="shared" si="0"/>
        <v>508.60609309373746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37.543350271549926</v>
      </c>
      <c r="L45">
        <v>0</v>
      </c>
      <c r="M45">
        <v>0</v>
      </c>
      <c r="N45">
        <v>14.71949464818389</v>
      </c>
      <c r="O45">
        <v>50.384375701013447</v>
      </c>
      <c r="P45">
        <v>62.237713375796176</v>
      </c>
      <c r="Q45">
        <v>0</v>
      </c>
      <c r="R45">
        <v>1.9969602154245309</v>
      </c>
      <c r="S45">
        <v>3.0009024267399269</v>
      </c>
      <c r="T45">
        <v>0</v>
      </c>
      <c r="U45">
        <v>275.80511115728245</v>
      </c>
      <c r="V45">
        <v>0</v>
      </c>
      <c r="W45">
        <v>11.786695568487017</v>
      </c>
      <c r="X45">
        <v>37.469671719808126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0.33545329999999995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13.149101520000002</v>
      </c>
      <c r="AL45">
        <v>2.9509999999999996</v>
      </c>
      <c r="AM45">
        <v>0</v>
      </c>
      <c r="AN45">
        <v>0</v>
      </c>
      <c r="AO45">
        <v>1.418844</v>
      </c>
      <c r="AP45">
        <v>3.0910529999999996</v>
      </c>
      <c r="AQ45">
        <v>0</v>
      </c>
      <c r="AR45">
        <v>5.60832</v>
      </c>
      <c r="AS45">
        <v>4.7835311999999988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19.682931084547974</v>
      </c>
      <c r="BB45">
        <f t="shared" si="0"/>
        <v>506.59864701973748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37.543350271549926</v>
      </c>
      <c r="L46">
        <v>0</v>
      </c>
      <c r="M46">
        <v>0</v>
      </c>
      <c r="N46">
        <v>14.71949464818389</v>
      </c>
      <c r="O46">
        <v>50.384375701013447</v>
      </c>
      <c r="P46">
        <v>62.237713375796176</v>
      </c>
      <c r="Q46">
        <v>0</v>
      </c>
      <c r="R46">
        <v>1.9969602154245309</v>
      </c>
      <c r="S46">
        <v>3.0009024267399269</v>
      </c>
      <c r="T46">
        <v>0</v>
      </c>
      <c r="U46">
        <v>275.80511115728245</v>
      </c>
      <c r="V46">
        <v>0</v>
      </c>
      <c r="W46">
        <v>11.786695568487017</v>
      </c>
      <c r="X46">
        <v>37.469671719808126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0.33545329999999995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13.149101520000002</v>
      </c>
      <c r="AL46">
        <v>2.9509999999999996</v>
      </c>
      <c r="AM46">
        <v>0</v>
      </c>
      <c r="AN46">
        <v>0</v>
      </c>
      <c r="AO46">
        <v>1.418844</v>
      </c>
      <c r="AP46">
        <v>3.0910529999999996</v>
      </c>
      <c r="AQ46">
        <v>0</v>
      </c>
      <c r="AR46">
        <v>5.60832</v>
      </c>
      <c r="AS46">
        <v>4.7835311999999988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19.682931084547974</v>
      </c>
      <c r="BB46">
        <f t="shared" si="0"/>
        <v>506.59864701973748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37.543350271549926</v>
      </c>
      <c r="L47">
        <v>0</v>
      </c>
      <c r="M47">
        <v>0</v>
      </c>
      <c r="N47">
        <v>14.71949464818389</v>
      </c>
      <c r="O47">
        <v>50.384375701013447</v>
      </c>
      <c r="P47">
        <v>62.237713375796176</v>
      </c>
      <c r="Q47">
        <v>0</v>
      </c>
      <c r="R47">
        <v>1.9969602154245309</v>
      </c>
      <c r="S47">
        <v>3.0009024267399269</v>
      </c>
      <c r="T47">
        <v>0</v>
      </c>
      <c r="U47">
        <v>275.80511115728245</v>
      </c>
      <c r="V47">
        <v>0</v>
      </c>
      <c r="W47">
        <v>11.786695568487017</v>
      </c>
      <c r="X47">
        <v>37.469671719808126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0.33545329999999995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13.149101520000002</v>
      </c>
      <c r="AL47">
        <v>2.9509999999999996</v>
      </c>
      <c r="AM47">
        <v>0</v>
      </c>
      <c r="AN47">
        <v>0</v>
      </c>
      <c r="AO47">
        <v>1.418844</v>
      </c>
      <c r="AP47">
        <v>1.7895569999999996</v>
      </c>
      <c r="AQ47">
        <v>0</v>
      </c>
      <c r="AR47">
        <v>5.60832</v>
      </c>
      <c r="AS47">
        <v>4.7835311999999988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19.634255286547976</v>
      </c>
      <c r="BB47">
        <f t="shared" si="0"/>
        <v>505.34582681773747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37.543350271549926</v>
      </c>
      <c r="L48">
        <v>0</v>
      </c>
      <c r="M48">
        <v>0</v>
      </c>
      <c r="N48">
        <v>14.71949464818389</v>
      </c>
      <c r="O48">
        <v>50.384375701013447</v>
      </c>
      <c r="P48">
        <v>62.237713375796176</v>
      </c>
      <c r="Q48">
        <v>0</v>
      </c>
      <c r="R48">
        <v>1.9969602154245309</v>
      </c>
      <c r="S48">
        <v>3.0009024267399269</v>
      </c>
      <c r="T48">
        <v>0</v>
      </c>
      <c r="U48">
        <v>275.80511115728245</v>
      </c>
      <c r="V48">
        <v>0</v>
      </c>
      <c r="W48">
        <v>11.786695568487017</v>
      </c>
      <c r="X48">
        <v>37.469671719808126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0.33545329999999995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13.149101520000002</v>
      </c>
      <c r="AL48">
        <v>2.9509999999999996</v>
      </c>
      <c r="AM48">
        <v>0</v>
      </c>
      <c r="AN48">
        <v>0</v>
      </c>
      <c r="AO48">
        <v>1.418844</v>
      </c>
      <c r="AP48">
        <v>1.7895569999999996</v>
      </c>
      <c r="AQ48">
        <v>0</v>
      </c>
      <c r="AR48">
        <v>5.60832</v>
      </c>
      <c r="AS48">
        <v>4.7835311999999988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19.634255286547976</v>
      </c>
      <c r="BB48">
        <f t="shared" si="0"/>
        <v>505.34582681773747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37.543350271549926</v>
      </c>
      <c r="L49">
        <v>0</v>
      </c>
      <c r="M49">
        <v>0</v>
      </c>
      <c r="N49">
        <v>14.71949464818389</v>
      </c>
      <c r="O49">
        <v>50.384375701013447</v>
      </c>
      <c r="P49">
        <v>62.237713375796176</v>
      </c>
      <c r="Q49">
        <v>0</v>
      </c>
      <c r="R49">
        <v>1.9962430472835153</v>
      </c>
      <c r="S49">
        <v>3.002772688772585</v>
      </c>
      <c r="T49">
        <v>0</v>
      </c>
      <c r="U49">
        <v>275.80511115728245</v>
      </c>
      <c r="V49">
        <v>0</v>
      </c>
      <c r="W49">
        <v>11.786695568487017</v>
      </c>
      <c r="X49">
        <v>37.469671719808126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0.33545329999999995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13.149101520000002</v>
      </c>
      <c r="AL49">
        <v>0.59020000000000006</v>
      </c>
      <c r="AM49">
        <v>0</v>
      </c>
      <c r="AN49">
        <v>0</v>
      </c>
      <c r="AO49">
        <v>1.418844</v>
      </c>
      <c r="AP49">
        <v>1.7895569999999996</v>
      </c>
      <c r="AQ49">
        <v>0</v>
      </c>
      <c r="AR49">
        <v>5.60832</v>
      </c>
      <c r="AS49">
        <v>5.4668927999999992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19.571562325086372</v>
      </c>
      <c r="BB49">
        <f t="shared" si="0"/>
        <v>503.73223447309067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37.543350271549926</v>
      </c>
      <c r="L50">
        <v>0</v>
      </c>
      <c r="M50">
        <v>0</v>
      </c>
      <c r="N50">
        <v>14.71949464818389</v>
      </c>
      <c r="O50">
        <v>50.384375701013447</v>
      </c>
      <c r="P50">
        <v>62.237713375796176</v>
      </c>
      <c r="Q50">
        <v>0</v>
      </c>
      <c r="R50">
        <v>1.9962430472835153</v>
      </c>
      <c r="S50">
        <v>3.002772688772585</v>
      </c>
      <c r="T50">
        <v>0</v>
      </c>
      <c r="U50">
        <v>275.80511115728245</v>
      </c>
      <c r="V50">
        <v>0</v>
      </c>
      <c r="W50">
        <v>11.786695568487017</v>
      </c>
      <c r="X50">
        <v>37.469671719808126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0.33545329999999995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13.149101520000002</v>
      </c>
      <c r="AL50">
        <v>0.59020000000000006</v>
      </c>
      <c r="AM50">
        <v>0</v>
      </c>
      <c r="AN50">
        <v>0</v>
      </c>
      <c r="AO50">
        <v>1.418844</v>
      </c>
      <c r="AP50">
        <v>1.7895569999999996</v>
      </c>
      <c r="AQ50">
        <v>0</v>
      </c>
      <c r="AR50">
        <v>5.60832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19.571562325086372</v>
      </c>
      <c r="BB50">
        <f t="shared" si="0"/>
        <v>503.73223447309067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37.545451262519059</v>
      </c>
      <c r="L51">
        <v>0</v>
      </c>
      <c r="M51">
        <v>0</v>
      </c>
      <c r="N51">
        <v>14.71949464818389</v>
      </c>
      <c r="O51">
        <v>50.384375701013447</v>
      </c>
      <c r="P51">
        <v>62.237713375796176</v>
      </c>
      <c r="Q51">
        <v>0</v>
      </c>
      <c r="R51">
        <v>1.9962430472835153</v>
      </c>
      <c r="S51">
        <v>3.002772688772585</v>
      </c>
      <c r="T51">
        <v>0</v>
      </c>
      <c r="U51">
        <v>275.80511115728245</v>
      </c>
      <c r="V51">
        <v>0</v>
      </c>
      <c r="W51">
        <v>11.786695568487017</v>
      </c>
      <c r="X51">
        <v>37.469671719808126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0.33545329999999995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13.149101520000002</v>
      </c>
      <c r="AL51">
        <v>0.59020000000000006</v>
      </c>
      <c r="AM51">
        <v>0</v>
      </c>
      <c r="AN51">
        <v>0</v>
      </c>
      <c r="AO51">
        <v>1.418844</v>
      </c>
      <c r="AP51">
        <v>1.7895569999999996</v>
      </c>
      <c r="AQ51">
        <v>0</v>
      </c>
      <c r="AR51">
        <v>5.60832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19.571640886930272</v>
      </c>
      <c r="BB51">
        <f t="shared" si="0"/>
        <v>503.73425690221598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37.546247189499901</v>
      </c>
      <c r="L52">
        <v>0</v>
      </c>
      <c r="M52">
        <v>0</v>
      </c>
      <c r="N52">
        <v>14.71949464818389</v>
      </c>
      <c r="O52">
        <v>50.384375701013447</v>
      </c>
      <c r="P52">
        <v>62.237713375796176</v>
      </c>
      <c r="Q52">
        <v>0</v>
      </c>
      <c r="R52">
        <v>1.9962430472835153</v>
      </c>
      <c r="S52">
        <v>3.002772688772585</v>
      </c>
      <c r="T52">
        <v>0</v>
      </c>
      <c r="U52">
        <v>275.80511115728245</v>
      </c>
      <c r="V52">
        <v>0</v>
      </c>
      <c r="W52">
        <v>11.786695568487017</v>
      </c>
      <c r="X52">
        <v>37.469671719808126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0.33545329999999995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13.149101520000002</v>
      </c>
      <c r="AL52">
        <v>0.59020000000000006</v>
      </c>
      <c r="AM52">
        <v>0</v>
      </c>
      <c r="AN52">
        <v>0</v>
      </c>
      <c r="AO52">
        <v>1.418844</v>
      </c>
      <c r="AP52">
        <v>1.7895569999999996</v>
      </c>
      <c r="AQ52">
        <v>0</v>
      </c>
      <c r="AR52">
        <v>5.60832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19.571670649609747</v>
      </c>
      <c r="BB52">
        <f t="shared" si="0"/>
        <v>503.73502306651727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37.546247189499901</v>
      </c>
      <c r="L53">
        <v>0</v>
      </c>
      <c r="M53">
        <v>0</v>
      </c>
      <c r="N53">
        <v>14.71949464818389</v>
      </c>
      <c r="O53">
        <v>50.384375701013447</v>
      </c>
      <c r="P53">
        <v>62.237713375796176</v>
      </c>
      <c r="Q53">
        <v>0</v>
      </c>
      <c r="R53">
        <v>2.0782063135150102</v>
      </c>
      <c r="S53">
        <v>3.1159249146757682</v>
      </c>
      <c r="T53">
        <v>0</v>
      </c>
      <c r="U53">
        <v>275.80511115728245</v>
      </c>
      <c r="V53">
        <v>0</v>
      </c>
      <c r="W53">
        <v>11.786695568487017</v>
      </c>
      <c r="X53">
        <v>37.469671719808126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0.33545329999999995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13.149101520000002</v>
      </c>
      <c r="AL53">
        <v>5.9019999999999992</v>
      </c>
      <c r="AM53">
        <v>0</v>
      </c>
      <c r="AN53">
        <v>0</v>
      </c>
      <c r="AO53">
        <v>1.7922239999999998</v>
      </c>
      <c r="AP53">
        <v>1.7895569999999996</v>
      </c>
      <c r="AQ53">
        <v>0</v>
      </c>
      <c r="AR53">
        <v>4.2062399999999993</v>
      </c>
      <c r="AS53">
        <v>4.7835311999999988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19.713598072280682</v>
      </c>
      <c r="BB53">
        <f t="shared" si="0"/>
        <v>507.38794953598097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37.546247189499901</v>
      </c>
      <c r="L54">
        <v>0</v>
      </c>
      <c r="M54">
        <v>0</v>
      </c>
      <c r="N54">
        <v>14.71949464818389</v>
      </c>
      <c r="O54">
        <v>50.384375701013447</v>
      </c>
      <c r="P54">
        <v>62.237713375796176</v>
      </c>
      <c r="Q54">
        <v>0</v>
      </c>
      <c r="R54">
        <v>2.0782063135150102</v>
      </c>
      <c r="S54">
        <v>3.1159249146757682</v>
      </c>
      <c r="T54">
        <v>0</v>
      </c>
      <c r="U54">
        <v>275.80511115728245</v>
      </c>
      <c r="V54">
        <v>0</v>
      </c>
      <c r="W54">
        <v>11.786695568487017</v>
      </c>
      <c r="X54">
        <v>37.469671719808126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0.33545329999999995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13.149101520000002</v>
      </c>
      <c r="AL54">
        <v>17.706000000000003</v>
      </c>
      <c r="AM54">
        <v>0</v>
      </c>
      <c r="AN54">
        <v>0</v>
      </c>
      <c r="AO54">
        <v>1.7922239999999998</v>
      </c>
      <c r="AP54">
        <v>1.7895569999999996</v>
      </c>
      <c r="AQ54">
        <v>0</v>
      </c>
      <c r="AR54">
        <v>4.2062399999999993</v>
      </c>
      <c r="AS54">
        <v>4.7835311999999988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20.155067672280687</v>
      </c>
      <c r="BB54">
        <f t="shared" si="0"/>
        <v>518.75047993598093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37.546247189499901</v>
      </c>
      <c r="L55">
        <v>0</v>
      </c>
      <c r="M55">
        <v>0</v>
      </c>
      <c r="N55">
        <v>14.71949464818389</v>
      </c>
      <c r="O55">
        <v>50.384375701013447</v>
      </c>
      <c r="P55">
        <v>62.237713375796176</v>
      </c>
      <c r="Q55">
        <v>0</v>
      </c>
      <c r="R55">
        <v>2.0782063135150102</v>
      </c>
      <c r="S55">
        <v>3.1159249146757682</v>
      </c>
      <c r="T55">
        <v>0</v>
      </c>
      <c r="U55">
        <v>275.80511115728245</v>
      </c>
      <c r="V55">
        <v>0</v>
      </c>
      <c r="W55">
        <v>11.786695568487017</v>
      </c>
      <c r="X55">
        <v>37.469671719808126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0.33545329999999995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13.149101520000002</v>
      </c>
      <c r="AL55">
        <v>17.706000000000003</v>
      </c>
      <c r="AM55">
        <v>0</v>
      </c>
      <c r="AN55">
        <v>0</v>
      </c>
      <c r="AO55">
        <v>1.7922239999999998</v>
      </c>
      <c r="AP55">
        <v>1.7895569999999996</v>
      </c>
      <c r="AQ55">
        <v>0</v>
      </c>
      <c r="AR55">
        <v>4.2062399999999993</v>
      </c>
      <c r="AS55">
        <v>4.0318334399999989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20.126954190280685</v>
      </c>
      <c r="BB55">
        <f t="shared" si="0"/>
        <v>518.02689565798096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37.546247189499901</v>
      </c>
      <c r="L56">
        <v>0</v>
      </c>
      <c r="M56">
        <v>0</v>
      </c>
      <c r="N56">
        <v>14.71949464818389</v>
      </c>
      <c r="O56">
        <v>50.384375701013447</v>
      </c>
      <c r="P56">
        <v>62.237713375796176</v>
      </c>
      <c r="Q56">
        <v>0</v>
      </c>
      <c r="R56">
        <v>2.0782063135150102</v>
      </c>
      <c r="S56">
        <v>3.1159249146757682</v>
      </c>
      <c r="T56">
        <v>0</v>
      </c>
      <c r="U56">
        <v>275.80511115728245</v>
      </c>
      <c r="V56">
        <v>0</v>
      </c>
      <c r="W56">
        <v>11.786695568487017</v>
      </c>
      <c r="X56">
        <v>37.469671719808126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0.33545329999999995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13.149101520000002</v>
      </c>
      <c r="AL56">
        <v>17.706000000000003</v>
      </c>
      <c r="AM56">
        <v>0</v>
      </c>
      <c r="AN56">
        <v>0</v>
      </c>
      <c r="AO56">
        <v>1.7922239999999998</v>
      </c>
      <c r="AP56">
        <v>1.7895569999999996</v>
      </c>
      <c r="AQ56">
        <v>0</v>
      </c>
      <c r="AR56">
        <v>4.2062399999999993</v>
      </c>
      <c r="AS56">
        <v>4.0318334399999989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20.126954190280685</v>
      </c>
      <c r="BB56">
        <f t="shared" si="0"/>
        <v>518.02689565798096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37.546247189499901</v>
      </c>
      <c r="L57">
        <v>0</v>
      </c>
      <c r="M57">
        <v>0</v>
      </c>
      <c r="N57">
        <v>14.71949464818389</v>
      </c>
      <c r="O57">
        <v>50.384375701013447</v>
      </c>
      <c r="P57">
        <v>62.237713375796176</v>
      </c>
      <c r="Q57">
        <v>0</v>
      </c>
      <c r="R57">
        <v>2.0782063135150102</v>
      </c>
      <c r="S57">
        <v>3.1159249146757682</v>
      </c>
      <c r="T57">
        <v>0</v>
      </c>
      <c r="U57">
        <v>275.80511115728245</v>
      </c>
      <c r="V57">
        <v>0</v>
      </c>
      <c r="W57">
        <v>11.786695568487017</v>
      </c>
      <c r="X57">
        <v>37.469671719808126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0.33545329999999995</v>
      </c>
      <c r="AE57">
        <v>3.9106391999999994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13.149101520000002</v>
      </c>
      <c r="AL57">
        <v>5.9019999999999992</v>
      </c>
      <c r="AM57">
        <v>0</v>
      </c>
      <c r="AN57">
        <v>0</v>
      </c>
      <c r="AO57">
        <v>1.7922239999999998</v>
      </c>
      <c r="AP57">
        <v>1.7895569999999996</v>
      </c>
      <c r="AQ57">
        <v>0</v>
      </c>
      <c r="AR57">
        <v>4.2062399999999993</v>
      </c>
      <c r="AS57">
        <v>4.0318334399999989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19.831742397080681</v>
      </c>
      <c r="BB57">
        <f t="shared" si="0"/>
        <v>510.42874665118109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37.546247189499901</v>
      </c>
      <c r="L58">
        <v>0</v>
      </c>
      <c r="M58">
        <v>0</v>
      </c>
      <c r="N58">
        <v>14.71949464818389</v>
      </c>
      <c r="O58">
        <v>50.384375701013447</v>
      </c>
      <c r="P58">
        <v>62.237713375796176</v>
      </c>
      <c r="Q58">
        <v>0</v>
      </c>
      <c r="R58">
        <v>2.0782063135150102</v>
      </c>
      <c r="S58">
        <v>3.1159249146757682</v>
      </c>
      <c r="T58">
        <v>0</v>
      </c>
      <c r="U58">
        <v>275.80511115728245</v>
      </c>
      <c r="V58">
        <v>0</v>
      </c>
      <c r="W58">
        <v>11.786695568487017</v>
      </c>
      <c r="X58">
        <v>37.469671719808126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0.33545329999999995</v>
      </c>
      <c r="AE58">
        <v>3.9106391999999994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13.149101520000002</v>
      </c>
      <c r="AL58">
        <v>2.9509999999999996</v>
      </c>
      <c r="AM58">
        <v>0</v>
      </c>
      <c r="AN58">
        <v>0</v>
      </c>
      <c r="AO58">
        <v>1.7922239999999998</v>
      </c>
      <c r="AP58">
        <v>1.7895569999999996</v>
      </c>
      <c r="AQ58">
        <v>0</v>
      </c>
      <c r="AR58">
        <v>4.2062399999999993</v>
      </c>
      <c r="AS58">
        <v>4.0318334399999989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19.72137499708068</v>
      </c>
      <c r="BB58">
        <f t="shared" si="0"/>
        <v>507.58811405118109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37.585383467374186</v>
      </c>
      <c r="L59">
        <v>0</v>
      </c>
      <c r="M59">
        <v>0</v>
      </c>
      <c r="N59">
        <v>14.71949464818389</v>
      </c>
      <c r="O59">
        <v>50.384375701013447</v>
      </c>
      <c r="P59">
        <v>62.237713375796176</v>
      </c>
      <c r="Q59">
        <v>0</v>
      </c>
      <c r="R59">
        <v>5.1942655102344757</v>
      </c>
      <c r="S59">
        <v>6.2400883918459789</v>
      </c>
      <c r="T59">
        <v>0</v>
      </c>
      <c r="U59">
        <v>275.80511115728245</v>
      </c>
      <c r="V59">
        <v>4.6103653669147109</v>
      </c>
      <c r="W59">
        <v>11.786695568487017</v>
      </c>
      <c r="X59">
        <v>37.469671719808126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0.33545329999999995</v>
      </c>
      <c r="AE59">
        <v>3.9106391999999994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13.149101520000002</v>
      </c>
      <c r="AL59">
        <v>0.59020000000000006</v>
      </c>
      <c r="AM59">
        <v>0</v>
      </c>
      <c r="AN59">
        <v>0</v>
      </c>
      <c r="AO59">
        <v>1.7922239999999998</v>
      </c>
      <c r="AP59">
        <v>1.7895569999999996</v>
      </c>
      <c r="AQ59">
        <v>0</v>
      </c>
      <c r="AR59">
        <v>4.2062399999999993</v>
      </c>
      <c r="AS59">
        <v>4.0318334399999989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20.040356749635457</v>
      </c>
      <c r="BB59">
        <f t="shared" si="0"/>
        <v>515.79805661730495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37.585383467374186</v>
      </c>
      <c r="L60">
        <v>0</v>
      </c>
      <c r="M60">
        <v>0</v>
      </c>
      <c r="N60">
        <v>14.71949464818389</v>
      </c>
      <c r="O60">
        <v>50.384375701013447</v>
      </c>
      <c r="P60">
        <v>62.237713375796176</v>
      </c>
      <c r="Q60">
        <v>0</v>
      </c>
      <c r="R60">
        <v>5.1942655102344757</v>
      </c>
      <c r="S60">
        <v>6.2400883918459789</v>
      </c>
      <c r="T60">
        <v>0</v>
      </c>
      <c r="U60">
        <v>275.80511115728245</v>
      </c>
      <c r="V60">
        <v>4.6103653669147109</v>
      </c>
      <c r="W60">
        <v>11.786695568487017</v>
      </c>
      <c r="X60">
        <v>37.469671719808126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0.33545329999999995</v>
      </c>
      <c r="AE60">
        <v>3.9106391999999994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13.149101520000002</v>
      </c>
      <c r="AL60">
        <v>0.59020000000000006</v>
      </c>
      <c r="AM60">
        <v>0</v>
      </c>
      <c r="AN60">
        <v>0</v>
      </c>
      <c r="AO60">
        <v>1.7922239999999998</v>
      </c>
      <c r="AP60">
        <v>1.7895569999999996</v>
      </c>
      <c r="AQ60">
        <v>0</v>
      </c>
      <c r="AR60">
        <v>4.2062399999999993</v>
      </c>
      <c r="AS60">
        <v>4.0318334399999989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20.040356749635457</v>
      </c>
      <c r="BB60">
        <f t="shared" si="0"/>
        <v>515.79805661730495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37.585383467374186</v>
      </c>
      <c r="L61">
        <v>0</v>
      </c>
      <c r="M61">
        <v>0</v>
      </c>
      <c r="N61">
        <v>14.71949464818389</v>
      </c>
      <c r="O61">
        <v>50.384375701013447</v>
      </c>
      <c r="P61">
        <v>62.237713375796176</v>
      </c>
      <c r="Q61">
        <v>0</v>
      </c>
      <c r="R61">
        <v>5.1942655102344757</v>
      </c>
      <c r="S61">
        <v>6.2400883918459789</v>
      </c>
      <c r="T61">
        <v>0</v>
      </c>
      <c r="U61">
        <v>275.80511115728245</v>
      </c>
      <c r="V61">
        <v>4.6103653669147109</v>
      </c>
      <c r="W61">
        <v>11.786695568487017</v>
      </c>
      <c r="X61">
        <v>37.469671719808126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0.33545329999999995</v>
      </c>
      <c r="AE61">
        <v>3.9106391999999994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13.149101520000002</v>
      </c>
      <c r="AL61">
        <v>0.59020000000000006</v>
      </c>
      <c r="AM61">
        <v>1.3406374080000003</v>
      </c>
      <c r="AN61">
        <v>0</v>
      </c>
      <c r="AO61">
        <v>1.7922239999999998</v>
      </c>
      <c r="AP61">
        <v>1.7895569999999996</v>
      </c>
      <c r="AQ61">
        <v>0</v>
      </c>
      <c r="AR61">
        <v>4.2062399999999993</v>
      </c>
      <c r="AS61">
        <v>4.0318334399999989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20.09049662443546</v>
      </c>
      <c r="BB61">
        <f t="shared" si="0"/>
        <v>517.08855415050493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37.585383467374186</v>
      </c>
      <c r="L62">
        <v>0</v>
      </c>
      <c r="M62">
        <v>0</v>
      </c>
      <c r="N62">
        <v>14.71949464818389</v>
      </c>
      <c r="O62">
        <v>50.384375701013447</v>
      </c>
      <c r="P62">
        <v>62.237713375796176</v>
      </c>
      <c r="Q62">
        <v>0</v>
      </c>
      <c r="R62">
        <v>5.1942655102344757</v>
      </c>
      <c r="S62">
        <v>6.2400883918459789</v>
      </c>
      <c r="T62">
        <v>0</v>
      </c>
      <c r="U62">
        <v>275.80511115728245</v>
      </c>
      <c r="V62">
        <v>4.6103653669147109</v>
      </c>
      <c r="W62">
        <v>11.786695568487017</v>
      </c>
      <c r="X62">
        <v>37.469671719808126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0.33545329999999995</v>
      </c>
      <c r="AE62">
        <v>3.9106391999999994</v>
      </c>
      <c r="AF62">
        <v>0</v>
      </c>
      <c r="AG62">
        <v>0</v>
      </c>
      <c r="AH62">
        <v>5.9161253400000007</v>
      </c>
      <c r="AI62">
        <v>0</v>
      </c>
      <c r="AJ62">
        <v>0</v>
      </c>
      <c r="AK62">
        <v>13.149101520000002</v>
      </c>
      <c r="AL62">
        <v>0.59020000000000006</v>
      </c>
      <c r="AM62">
        <v>1.3406374080000003</v>
      </c>
      <c r="AN62">
        <v>0</v>
      </c>
      <c r="AO62">
        <v>1.7922239999999998</v>
      </c>
      <c r="AP62">
        <v>1.7895569999999996</v>
      </c>
      <c r="AQ62">
        <v>0</v>
      </c>
      <c r="AR62">
        <v>4.2062399999999993</v>
      </c>
      <c r="AS62">
        <v>4.0318334399999989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20.311759791735462</v>
      </c>
      <c r="BB62">
        <f t="shared" si="0"/>
        <v>522.78341632320496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37.585383467374186</v>
      </c>
      <c r="L63">
        <v>0</v>
      </c>
      <c r="M63">
        <v>0</v>
      </c>
      <c r="N63">
        <v>14.71949464818389</v>
      </c>
      <c r="O63">
        <v>50.384375701013447</v>
      </c>
      <c r="P63">
        <v>62.237713375796176</v>
      </c>
      <c r="Q63">
        <v>0</v>
      </c>
      <c r="R63">
        <v>5.1942655102344757</v>
      </c>
      <c r="S63">
        <v>6.2400883918459789</v>
      </c>
      <c r="T63">
        <v>0</v>
      </c>
      <c r="U63">
        <v>275.80511115728245</v>
      </c>
      <c r="V63">
        <v>4.6103653669147109</v>
      </c>
      <c r="W63">
        <v>11.786695568487017</v>
      </c>
      <c r="X63">
        <v>37.469671719808126</v>
      </c>
      <c r="Y63">
        <v>0</v>
      </c>
      <c r="Z63">
        <v>1.6646652</v>
      </c>
      <c r="AA63">
        <v>0</v>
      </c>
      <c r="AB63">
        <v>0</v>
      </c>
      <c r="AC63">
        <v>0</v>
      </c>
      <c r="AD63">
        <v>0.33545329999999995</v>
      </c>
      <c r="AE63">
        <v>3.9106391999999994</v>
      </c>
      <c r="AF63">
        <v>0</v>
      </c>
      <c r="AG63">
        <v>0</v>
      </c>
      <c r="AH63">
        <v>5.9401746300000013</v>
      </c>
      <c r="AI63">
        <v>0</v>
      </c>
      <c r="AJ63">
        <v>0</v>
      </c>
      <c r="AK63">
        <v>13.149101520000002</v>
      </c>
      <c r="AL63">
        <v>0.59020000000000006</v>
      </c>
      <c r="AM63">
        <v>1.3406374080000003</v>
      </c>
      <c r="AN63">
        <v>0</v>
      </c>
      <c r="AO63">
        <v>1.6802099999999998</v>
      </c>
      <c r="AP63">
        <v>1.7895569999999996</v>
      </c>
      <c r="AQ63">
        <v>0</v>
      </c>
      <c r="AR63">
        <v>4.2062399999999993</v>
      </c>
      <c r="AS63">
        <v>4.0318334399999989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20.370728316935462</v>
      </c>
      <c r="BB63">
        <f t="shared" si="0"/>
        <v>524.30114828800492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37.585383467374186</v>
      </c>
      <c r="L64">
        <v>0</v>
      </c>
      <c r="M64">
        <v>0</v>
      </c>
      <c r="N64">
        <v>14.71949464818389</v>
      </c>
      <c r="O64">
        <v>50.384375701013447</v>
      </c>
      <c r="P64">
        <v>62.237713375796176</v>
      </c>
      <c r="Q64">
        <v>0</v>
      </c>
      <c r="R64">
        <v>5.1942655102344757</v>
      </c>
      <c r="S64">
        <v>6.2400883918459789</v>
      </c>
      <c r="T64">
        <v>0</v>
      </c>
      <c r="U64">
        <v>275.80511115728245</v>
      </c>
      <c r="V64">
        <v>4.6103653669147109</v>
      </c>
      <c r="W64">
        <v>11.786695568487017</v>
      </c>
      <c r="X64">
        <v>37.469671719808126</v>
      </c>
      <c r="Y64">
        <v>0</v>
      </c>
      <c r="Z64">
        <v>1.6646652</v>
      </c>
      <c r="AA64">
        <v>0</v>
      </c>
      <c r="AB64">
        <v>0</v>
      </c>
      <c r="AC64">
        <v>0</v>
      </c>
      <c r="AD64">
        <v>0.33545329999999995</v>
      </c>
      <c r="AE64">
        <v>3.9106391999999994</v>
      </c>
      <c r="AF64">
        <v>0</v>
      </c>
      <c r="AG64">
        <v>0</v>
      </c>
      <c r="AH64">
        <v>5.9401746300000013</v>
      </c>
      <c r="AI64">
        <v>0</v>
      </c>
      <c r="AJ64">
        <v>0</v>
      </c>
      <c r="AK64">
        <v>13.149101520000002</v>
      </c>
      <c r="AL64">
        <v>0.59020000000000006</v>
      </c>
      <c r="AM64">
        <v>1.3406374080000003</v>
      </c>
      <c r="AN64">
        <v>0</v>
      </c>
      <c r="AO64">
        <v>1.6802099999999998</v>
      </c>
      <c r="AP64">
        <v>1.7895569999999996</v>
      </c>
      <c r="AQ64">
        <v>0</v>
      </c>
      <c r="AR64">
        <v>4.2062399999999993</v>
      </c>
      <c r="AS64">
        <v>4.0318334399999989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20.370728316935462</v>
      </c>
      <c r="BB64">
        <f t="shared" si="0"/>
        <v>524.30114828800492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37.585383467374186</v>
      </c>
      <c r="L65">
        <v>0</v>
      </c>
      <c r="M65">
        <v>0</v>
      </c>
      <c r="N65">
        <v>14.71949464818389</v>
      </c>
      <c r="O65">
        <v>50.384375701013447</v>
      </c>
      <c r="P65">
        <v>62.237713375796176</v>
      </c>
      <c r="Q65">
        <v>0</v>
      </c>
      <c r="R65">
        <v>5.1942655102344757</v>
      </c>
      <c r="S65">
        <v>6.2400883918459789</v>
      </c>
      <c r="T65">
        <v>0</v>
      </c>
      <c r="U65">
        <v>275.80511115728245</v>
      </c>
      <c r="V65">
        <v>3.0829567153846158</v>
      </c>
      <c r="W65">
        <v>11.786695568487017</v>
      </c>
      <c r="X65">
        <v>37.469671719808126</v>
      </c>
      <c r="Y65">
        <v>0</v>
      </c>
      <c r="Z65">
        <v>1.6646652</v>
      </c>
      <c r="AA65">
        <v>0</v>
      </c>
      <c r="AB65">
        <v>0</v>
      </c>
      <c r="AC65">
        <v>0</v>
      </c>
      <c r="AD65">
        <v>2.0127197999999997</v>
      </c>
      <c r="AE65">
        <v>3.9106391999999994</v>
      </c>
      <c r="AF65">
        <v>0</v>
      </c>
      <c r="AG65">
        <v>0</v>
      </c>
      <c r="AH65">
        <v>5.9401746300000013</v>
      </c>
      <c r="AI65">
        <v>0</v>
      </c>
      <c r="AJ65">
        <v>0</v>
      </c>
      <c r="AK65">
        <v>13.149101520000002</v>
      </c>
      <c r="AL65">
        <v>0.59020000000000006</v>
      </c>
      <c r="AM65">
        <v>2.6812748160000006</v>
      </c>
      <c r="AN65">
        <v>0</v>
      </c>
      <c r="AO65">
        <v>1.6802099999999998</v>
      </c>
      <c r="AP65">
        <v>1.7895569999999996</v>
      </c>
      <c r="AQ65">
        <v>0</v>
      </c>
      <c r="AR65">
        <v>7.0104000000000006</v>
      </c>
      <c r="AS65">
        <v>4.0318334399999989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20.531348510745289</v>
      </c>
      <c r="BB65">
        <f t="shared" si="0"/>
        <v>528.43518335066517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37.585383467374186</v>
      </c>
      <c r="L66">
        <v>0</v>
      </c>
      <c r="M66">
        <v>0</v>
      </c>
      <c r="N66">
        <v>14.71949464818389</v>
      </c>
      <c r="O66">
        <v>50.384375701013447</v>
      </c>
      <c r="P66">
        <v>62.237713375796176</v>
      </c>
      <c r="Q66">
        <v>0</v>
      </c>
      <c r="R66">
        <v>5.1942655102344757</v>
      </c>
      <c r="S66">
        <v>6.2400883918459789</v>
      </c>
      <c r="T66">
        <v>0</v>
      </c>
      <c r="U66">
        <v>275.80511115728245</v>
      </c>
      <c r="V66">
        <v>3.062739716251075</v>
      </c>
      <c r="W66">
        <v>11.786695568487017</v>
      </c>
      <c r="X66">
        <v>37.469671719808126</v>
      </c>
      <c r="Y66">
        <v>0</v>
      </c>
      <c r="Z66">
        <v>1.6646652</v>
      </c>
      <c r="AA66">
        <v>0</v>
      </c>
      <c r="AB66">
        <v>0</v>
      </c>
      <c r="AC66">
        <v>0</v>
      </c>
      <c r="AD66">
        <v>4.6292555399999991</v>
      </c>
      <c r="AE66">
        <v>3.9106391999999994</v>
      </c>
      <c r="AF66">
        <v>0</v>
      </c>
      <c r="AG66">
        <v>0</v>
      </c>
      <c r="AH66">
        <v>5.9401746300000013</v>
      </c>
      <c r="AI66">
        <v>0</v>
      </c>
      <c r="AJ66">
        <v>0</v>
      </c>
      <c r="AK66">
        <v>13.149101520000002</v>
      </c>
      <c r="AL66">
        <v>0.59020000000000006</v>
      </c>
      <c r="AM66">
        <v>2.6812748160000006</v>
      </c>
      <c r="AN66">
        <v>0</v>
      </c>
      <c r="AO66">
        <v>1.6802099999999998</v>
      </c>
      <c r="AP66">
        <v>3.0910529999999996</v>
      </c>
      <c r="AQ66">
        <v>0</v>
      </c>
      <c r="AR66">
        <v>7.0104000000000006</v>
      </c>
      <c r="AS66">
        <v>4.0318334399999989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20.677126803383672</v>
      </c>
      <c r="BB66">
        <f t="shared" si="0"/>
        <v>532.18721979889324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76.292941064819203</v>
      </c>
      <c r="L67">
        <v>0</v>
      </c>
      <c r="M67">
        <v>0</v>
      </c>
      <c r="N67">
        <v>14.71949464818389</v>
      </c>
      <c r="O67">
        <v>50.384375701013447</v>
      </c>
      <c r="P67">
        <v>62.237713375796176</v>
      </c>
      <c r="Q67">
        <v>0</v>
      </c>
      <c r="R67">
        <v>5.433201667103738</v>
      </c>
      <c r="S67">
        <v>6.7488674033149163</v>
      </c>
      <c r="T67">
        <v>0</v>
      </c>
      <c r="U67">
        <v>275.80511115728245</v>
      </c>
      <c r="V67">
        <v>2.4306243165957442</v>
      </c>
      <c r="W67">
        <v>11.786695568487017</v>
      </c>
      <c r="X67">
        <v>37.469671719808126</v>
      </c>
      <c r="Y67">
        <v>0</v>
      </c>
      <c r="Z67">
        <v>1.6646652</v>
      </c>
      <c r="AA67">
        <v>0</v>
      </c>
      <c r="AB67">
        <v>0</v>
      </c>
      <c r="AC67">
        <v>0</v>
      </c>
      <c r="AD67">
        <v>4.6292555399999991</v>
      </c>
      <c r="AE67">
        <v>3.9106391999999994</v>
      </c>
      <c r="AF67">
        <v>0</v>
      </c>
      <c r="AG67">
        <v>0</v>
      </c>
      <c r="AH67">
        <v>5.9401746300000013</v>
      </c>
      <c r="AI67">
        <v>0</v>
      </c>
      <c r="AJ67">
        <v>0</v>
      </c>
      <c r="AK67">
        <v>13.149101520000002</v>
      </c>
      <c r="AL67">
        <v>0.59020000000000006</v>
      </c>
      <c r="AM67">
        <v>2.6812748160000006</v>
      </c>
      <c r="AN67">
        <v>0</v>
      </c>
      <c r="AO67">
        <v>1.6802099999999998</v>
      </c>
      <c r="AP67">
        <v>3.0910529999999996</v>
      </c>
      <c r="AQ67">
        <v>0</v>
      </c>
      <c r="AR67">
        <v>7.0104000000000006</v>
      </c>
      <c r="AS67">
        <v>4.7835311999999988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22.157226226861496</v>
      </c>
      <c r="BB67">
        <f t="shared" si="0"/>
        <v>570.28197550154323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82.516102131713183</v>
      </c>
      <c r="L68">
        <v>0</v>
      </c>
      <c r="M68">
        <v>0</v>
      </c>
      <c r="N68">
        <v>14.71949464818389</v>
      </c>
      <c r="O68">
        <v>50.384375701013447</v>
      </c>
      <c r="P68">
        <v>62.237713375796176</v>
      </c>
      <c r="Q68">
        <v>0</v>
      </c>
      <c r="R68">
        <v>5.433201667103738</v>
      </c>
      <c r="S68">
        <v>6.7488674033149163</v>
      </c>
      <c r="T68">
        <v>0</v>
      </c>
      <c r="U68">
        <v>275.80511115728245</v>
      </c>
      <c r="V68">
        <v>2.3874820170212763</v>
      </c>
      <c r="W68">
        <v>11.786695568487017</v>
      </c>
      <c r="X68">
        <v>37.469671719808126</v>
      </c>
      <c r="Y68">
        <v>0</v>
      </c>
      <c r="Z68">
        <v>1.6646652</v>
      </c>
      <c r="AA68">
        <v>0</v>
      </c>
      <c r="AB68">
        <v>0</v>
      </c>
      <c r="AC68">
        <v>0</v>
      </c>
      <c r="AD68">
        <v>4.6292555399999991</v>
      </c>
      <c r="AE68">
        <v>3.9106391999999994</v>
      </c>
      <c r="AF68">
        <v>0</v>
      </c>
      <c r="AG68">
        <v>0</v>
      </c>
      <c r="AH68">
        <v>5.9401746300000013</v>
      </c>
      <c r="AI68">
        <v>0</v>
      </c>
      <c r="AJ68">
        <v>0</v>
      </c>
      <c r="AK68">
        <v>13.149101520000002</v>
      </c>
      <c r="AL68">
        <v>0.59020000000000006</v>
      </c>
      <c r="AM68">
        <v>2.6812748160000006</v>
      </c>
      <c r="AN68">
        <v>0</v>
      </c>
      <c r="AO68">
        <v>1.6802099999999998</v>
      </c>
      <c r="AP68">
        <v>1.7895569999999996</v>
      </c>
      <c r="AQ68">
        <v>0</v>
      </c>
      <c r="AR68">
        <v>7.0104000000000006</v>
      </c>
      <c r="AS68">
        <v>4.7835311999999988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22.339683121346177</v>
      </c>
      <c r="BB68">
        <f t="shared" ref="BB68:BB99" si="1">SUM(B68:AZ68)-BA68</f>
        <v>574.97804137437799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82.516102131713183</v>
      </c>
      <c r="L69">
        <v>0</v>
      </c>
      <c r="M69">
        <v>0</v>
      </c>
      <c r="N69">
        <v>14.71949464818389</v>
      </c>
      <c r="O69">
        <v>50.384375701013447</v>
      </c>
      <c r="P69">
        <v>62.237713375796176</v>
      </c>
      <c r="Q69">
        <v>0</v>
      </c>
      <c r="R69">
        <v>4.0307499939507654</v>
      </c>
      <c r="S69">
        <v>4.7683357046064092</v>
      </c>
      <c r="T69">
        <v>0</v>
      </c>
      <c r="U69">
        <v>275.80511115728245</v>
      </c>
      <c r="V69">
        <v>2.3195055935621838</v>
      </c>
      <c r="W69">
        <v>11.786695568487017</v>
      </c>
      <c r="X69">
        <v>37.469671719808126</v>
      </c>
      <c r="Y69">
        <v>0</v>
      </c>
      <c r="Z69">
        <v>1.6646652</v>
      </c>
      <c r="AA69">
        <v>0</v>
      </c>
      <c r="AB69">
        <v>0</v>
      </c>
      <c r="AC69">
        <v>0</v>
      </c>
      <c r="AD69">
        <v>4.6292555399999991</v>
      </c>
      <c r="AE69">
        <v>3.9106391999999994</v>
      </c>
      <c r="AF69">
        <v>0</v>
      </c>
      <c r="AG69">
        <v>0</v>
      </c>
      <c r="AH69">
        <v>11.880349260000001</v>
      </c>
      <c r="AI69">
        <v>0</v>
      </c>
      <c r="AJ69">
        <v>0</v>
      </c>
      <c r="AK69">
        <v>13.149101520000002</v>
      </c>
      <c r="AL69">
        <v>0.59020000000000006</v>
      </c>
      <c r="AM69">
        <v>2.6812748160000006</v>
      </c>
      <c r="AN69">
        <v>0</v>
      </c>
      <c r="AO69">
        <v>1.6802099999999998</v>
      </c>
      <c r="AP69">
        <v>1.7895569999999996</v>
      </c>
      <c r="AQ69">
        <v>0</v>
      </c>
      <c r="AR69">
        <v>6.1691520000000004</v>
      </c>
      <c r="AS69">
        <v>5.4668927999999992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22.426875028160598</v>
      </c>
      <c r="BB69">
        <f t="shared" si="1"/>
        <v>577.22217790224306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82.516102131713183</v>
      </c>
      <c r="L70">
        <v>0</v>
      </c>
      <c r="M70">
        <v>0</v>
      </c>
      <c r="N70">
        <v>14.71949464818389</v>
      </c>
      <c r="O70">
        <v>50.384375701013447</v>
      </c>
      <c r="P70">
        <v>62.237713375796176</v>
      </c>
      <c r="Q70">
        <v>0</v>
      </c>
      <c r="R70">
        <v>4.0307499939507654</v>
      </c>
      <c r="S70">
        <v>4.7683357046064092</v>
      </c>
      <c r="T70">
        <v>0</v>
      </c>
      <c r="U70">
        <v>275.80511115728245</v>
      </c>
      <c r="V70">
        <v>2.2825358185053379</v>
      </c>
      <c r="W70">
        <v>11.786695568487017</v>
      </c>
      <c r="X70">
        <v>37.469671719808126</v>
      </c>
      <c r="Y70">
        <v>0</v>
      </c>
      <c r="Z70">
        <v>1.6646652</v>
      </c>
      <c r="AA70">
        <v>0</v>
      </c>
      <c r="AB70">
        <v>0</v>
      </c>
      <c r="AC70">
        <v>0</v>
      </c>
      <c r="AD70">
        <v>4.6292555399999991</v>
      </c>
      <c r="AE70">
        <v>3.9106391999999994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13.149101520000002</v>
      </c>
      <c r="AL70">
        <v>0.59020000000000006</v>
      </c>
      <c r="AM70">
        <v>2.6812748160000006</v>
      </c>
      <c r="AN70">
        <v>0</v>
      </c>
      <c r="AO70">
        <v>1.6802099999999998</v>
      </c>
      <c r="AP70">
        <v>1.7895569999999996</v>
      </c>
      <c r="AQ70">
        <v>0</v>
      </c>
      <c r="AR70">
        <v>6.1691520000000004</v>
      </c>
      <c r="AS70">
        <v>5.4668927999999992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22.425492285132218</v>
      </c>
      <c r="BB70">
        <f t="shared" si="1"/>
        <v>577.18659087021456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82.522875842389666</v>
      </c>
      <c r="L71">
        <v>0</v>
      </c>
      <c r="M71">
        <v>0</v>
      </c>
      <c r="N71">
        <v>14.71949464818389</v>
      </c>
      <c r="O71">
        <v>50.384375701013447</v>
      </c>
      <c r="P71">
        <v>62.237713375796176</v>
      </c>
      <c r="Q71">
        <v>0</v>
      </c>
      <c r="R71">
        <v>5.1616859336305092</v>
      </c>
      <c r="S71">
        <v>6.2818602000000006</v>
      </c>
      <c r="T71">
        <v>0</v>
      </c>
      <c r="U71">
        <v>275.80511115728245</v>
      </c>
      <c r="V71">
        <v>2.3464936242424237</v>
      </c>
      <c r="W71">
        <v>11.786695568487017</v>
      </c>
      <c r="X71">
        <v>37.469671719808126</v>
      </c>
      <c r="Y71">
        <v>0</v>
      </c>
      <c r="Z71">
        <v>1.6646652</v>
      </c>
      <c r="AA71">
        <v>3.551682</v>
      </c>
      <c r="AB71">
        <v>0</v>
      </c>
      <c r="AC71">
        <v>0</v>
      </c>
      <c r="AD71">
        <v>4.6292555399999991</v>
      </c>
      <c r="AE71">
        <v>3.9106391999999994</v>
      </c>
      <c r="AF71">
        <v>0</v>
      </c>
      <c r="AG71">
        <v>0</v>
      </c>
      <c r="AH71">
        <v>17.820523890000004</v>
      </c>
      <c r="AI71">
        <v>0.64654859999999992</v>
      </c>
      <c r="AJ71">
        <v>0</v>
      </c>
      <c r="AK71">
        <v>13.149101520000002</v>
      </c>
      <c r="AL71">
        <v>2.9509999999999996</v>
      </c>
      <c r="AM71">
        <v>3.9975369983999998</v>
      </c>
      <c r="AN71">
        <v>0</v>
      </c>
      <c r="AO71">
        <v>1.6802099999999998</v>
      </c>
      <c r="AP71">
        <v>1.7895569999999996</v>
      </c>
      <c r="AQ71">
        <v>0</v>
      </c>
      <c r="AR71">
        <v>7.0104000000000006</v>
      </c>
      <c r="AS71">
        <v>5.4668927999999992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23.075201558087262</v>
      </c>
      <c r="BB71">
        <f t="shared" si="1"/>
        <v>593.90878896114646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82.522875842389666</v>
      </c>
      <c r="L72">
        <v>0</v>
      </c>
      <c r="M72">
        <v>0</v>
      </c>
      <c r="N72">
        <v>14.71949464818389</v>
      </c>
      <c r="O72">
        <v>50.384375701013447</v>
      </c>
      <c r="P72">
        <v>62.237713375796176</v>
      </c>
      <c r="Q72">
        <v>0</v>
      </c>
      <c r="R72">
        <v>5.3811312745098041</v>
      </c>
      <c r="S72">
        <v>6.6975885826771648</v>
      </c>
      <c r="T72">
        <v>0</v>
      </c>
      <c r="U72">
        <v>275.80511115728245</v>
      </c>
      <c r="V72">
        <v>2.3464936242424237</v>
      </c>
      <c r="W72">
        <v>11.786695568487017</v>
      </c>
      <c r="X72">
        <v>37.469671719808126</v>
      </c>
      <c r="Y72">
        <v>0</v>
      </c>
      <c r="Z72">
        <v>1.6646652</v>
      </c>
      <c r="AA72">
        <v>5.3174900000000003</v>
      </c>
      <c r="AB72">
        <v>0</v>
      </c>
      <c r="AC72">
        <v>2.4576389040000004</v>
      </c>
      <c r="AD72">
        <v>4.6292555399999991</v>
      </c>
      <c r="AE72">
        <v>7.8212783999999997</v>
      </c>
      <c r="AF72">
        <v>0</v>
      </c>
      <c r="AG72">
        <v>0</v>
      </c>
      <c r="AH72">
        <v>17.820523890000004</v>
      </c>
      <c r="AI72">
        <v>1.2930972000000001</v>
      </c>
      <c r="AJ72">
        <v>0</v>
      </c>
      <c r="AK72">
        <v>13.149101520000002</v>
      </c>
      <c r="AL72">
        <v>2.9509999999999996</v>
      </c>
      <c r="AM72">
        <v>3.9975369983999998</v>
      </c>
      <c r="AN72">
        <v>0</v>
      </c>
      <c r="AO72">
        <v>1.6802099999999998</v>
      </c>
      <c r="AP72">
        <v>1.7895569999999996</v>
      </c>
      <c r="AQ72">
        <v>0</v>
      </c>
      <c r="AR72">
        <v>7.0104000000000006</v>
      </c>
      <c r="AS72">
        <v>5.4668927999999992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23.427353234473554</v>
      </c>
      <c r="BB72">
        <f t="shared" si="1"/>
        <v>602.9724457123167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82.522875842389666</v>
      </c>
      <c r="L73">
        <v>0</v>
      </c>
      <c r="M73">
        <v>0</v>
      </c>
      <c r="N73">
        <v>14.71949464818389</v>
      </c>
      <c r="O73">
        <v>50.384375701013447</v>
      </c>
      <c r="P73">
        <v>62.237713375796176</v>
      </c>
      <c r="Q73">
        <v>0</v>
      </c>
      <c r="R73">
        <v>5.3811312745098041</v>
      </c>
      <c r="S73">
        <v>6.6975885826771648</v>
      </c>
      <c r="T73">
        <v>0</v>
      </c>
      <c r="U73">
        <v>275.80511115728245</v>
      </c>
      <c r="V73">
        <v>2.3464936242424237</v>
      </c>
      <c r="W73">
        <v>11.786695568487017</v>
      </c>
      <c r="X73">
        <v>37.469671719808126</v>
      </c>
      <c r="Y73">
        <v>0</v>
      </c>
      <c r="Z73">
        <v>3.3293303999999999</v>
      </c>
      <c r="AA73">
        <v>7.1234300000000008</v>
      </c>
      <c r="AB73">
        <v>0</v>
      </c>
      <c r="AC73">
        <v>2.4576389040000004</v>
      </c>
      <c r="AD73">
        <v>4.6292555399999991</v>
      </c>
      <c r="AE73">
        <v>12.557062471200004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13.149101520000002</v>
      </c>
      <c r="AL73">
        <v>5.9019999999999992</v>
      </c>
      <c r="AM73">
        <v>3.9975369983999998</v>
      </c>
      <c r="AN73">
        <v>0</v>
      </c>
      <c r="AO73">
        <v>1.6802099999999998</v>
      </c>
      <c r="AP73">
        <v>1.7895569999999996</v>
      </c>
      <c r="AQ73">
        <v>0</v>
      </c>
      <c r="AR73">
        <v>8.4124799999999986</v>
      </c>
      <c r="AS73">
        <v>5.4668927999999992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24.163067275473548</v>
      </c>
      <c r="BB73">
        <f t="shared" si="1"/>
        <v>621.90823554251676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82.522875842389666</v>
      </c>
      <c r="L74">
        <v>0</v>
      </c>
      <c r="M74">
        <v>0</v>
      </c>
      <c r="N74">
        <v>14.71949464818389</v>
      </c>
      <c r="O74">
        <v>50.384375701013447</v>
      </c>
      <c r="P74">
        <v>62.237713375796176</v>
      </c>
      <c r="Q74">
        <v>0</v>
      </c>
      <c r="R74">
        <v>5.3811312745098041</v>
      </c>
      <c r="S74">
        <v>6.6975885826771648</v>
      </c>
      <c r="T74">
        <v>0</v>
      </c>
      <c r="U74">
        <v>275.80511115728245</v>
      </c>
      <c r="V74">
        <v>2.3464936242424237</v>
      </c>
      <c r="W74">
        <v>11.786695568487017</v>
      </c>
      <c r="X74">
        <v>37.469671719808126</v>
      </c>
      <c r="Y74">
        <v>0</v>
      </c>
      <c r="Z74">
        <v>3.3293303999999999</v>
      </c>
      <c r="AA74">
        <v>10.70561232</v>
      </c>
      <c r="AB74">
        <v>3.3189071999999995</v>
      </c>
      <c r="AC74">
        <v>4.915277807999999</v>
      </c>
      <c r="AD74">
        <v>4.6292555399999991</v>
      </c>
      <c r="AE74">
        <v>12.557062471200004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13.149101520000002</v>
      </c>
      <c r="AL74">
        <v>17.706000000000003</v>
      </c>
      <c r="AM74">
        <v>3.9975369983999998</v>
      </c>
      <c r="AN74">
        <v>0</v>
      </c>
      <c r="AO74">
        <v>1.6802099999999998</v>
      </c>
      <c r="AP74">
        <v>1.7895569999999996</v>
      </c>
      <c r="AQ74">
        <v>0</v>
      </c>
      <c r="AR74">
        <v>8.4124799999999986</v>
      </c>
      <c r="AS74">
        <v>5.4668927999999992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25.176715782273547</v>
      </c>
      <c r="BB74">
        <f t="shared" si="1"/>
        <v>647.99749008971685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82.522875842389666</v>
      </c>
      <c r="L75">
        <v>0</v>
      </c>
      <c r="M75">
        <v>0</v>
      </c>
      <c r="N75">
        <v>14.71949464818389</v>
      </c>
      <c r="O75">
        <v>50.384375701013447</v>
      </c>
      <c r="P75">
        <v>62.237713375796176</v>
      </c>
      <c r="Q75">
        <v>0</v>
      </c>
      <c r="R75">
        <v>5.3811312745098041</v>
      </c>
      <c r="S75">
        <v>6.6975885826771648</v>
      </c>
      <c r="T75">
        <v>0</v>
      </c>
      <c r="U75">
        <v>275.80511115728245</v>
      </c>
      <c r="V75">
        <v>2.3464936242424237</v>
      </c>
      <c r="W75">
        <v>11.786695568487017</v>
      </c>
      <c r="X75">
        <v>37.469671719808126</v>
      </c>
      <c r="Y75">
        <v>0</v>
      </c>
      <c r="Z75">
        <v>3.3293303999999999</v>
      </c>
      <c r="AA75">
        <v>10.70561232</v>
      </c>
      <c r="AB75">
        <v>6.6716808000000016</v>
      </c>
      <c r="AC75">
        <v>7.3729167120000003</v>
      </c>
      <c r="AD75">
        <v>4.6292555399999991</v>
      </c>
      <c r="AE75">
        <v>12.557062471200004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13.149101520000002</v>
      </c>
      <c r="AL75">
        <v>17.706000000000003</v>
      </c>
      <c r="AM75">
        <v>3.9975369983999998</v>
      </c>
      <c r="AN75">
        <v>0</v>
      </c>
      <c r="AO75">
        <v>1.6802099999999998</v>
      </c>
      <c r="AP75">
        <v>1.7895569999999996</v>
      </c>
      <c r="AQ75">
        <v>0</v>
      </c>
      <c r="AR75">
        <v>8.4124799999999986</v>
      </c>
      <c r="AS75">
        <v>5.8085735999999999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25.628966510973555</v>
      </c>
      <c r="BB75">
        <f t="shared" si="1"/>
        <v>659.6375072950168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82.522875842389666</v>
      </c>
      <c r="L76">
        <v>0</v>
      </c>
      <c r="M76">
        <v>0</v>
      </c>
      <c r="N76">
        <v>14.71949464818389</v>
      </c>
      <c r="O76">
        <v>50.384375701013447</v>
      </c>
      <c r="P76">
        <v>62.237713375796176</v>
      </c>
      <c r="Q76">
        <v>0</v>
      </c>
      <c r="R76">
        <v>5.3811312745098041</v>
      </c>
      <c r="S76">
        <v>6.6975885826771648</v>
      </c>
      <c r="T76">
        <v>0</v>
      </c>
      <c r="U76">
        <v>275.80511115728245</v>
      </c>
      <c r="V76">
        <v>2.3464936242424237</v>
      </c>
      <c r="W76">
        <v>11.786695568487017</v>
      </c>
      <c r="X76">
        <v>37.469671719808126</v>
      </c>
      <c r="Y76">
        <v>0</v>
      </c>
      <c r="Z76">
        <v>3.3293303999999999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13.149101520000002</v>
      </c>
      <c r="AL76">
        <v>17.706000000000003</v>
      </c>
      <c r="AM76">
        <v>3.9975369983999998</v>
      </c>
      <c r="AN76">
        <v>0</v>
      </c>
      <c r="AO76">
        <v>1.6802099999999998</v>
      </c>
      <c r="AP76">
        <v>1.7895569999999996</v>
      </c>
      <c r="AQ76">
        <v>0</v>
      </c>
      <c r="AR76">
        <v>8.4124799999999986</v>
      </c>
      <c r="AS76">
        <v>5.8085735999999999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25.977029422173558</v>
      </c>
      <c r="BB76">
        <f t="shared" si="1"/>
        <v>668.59593917381676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82.522875842389666</v>
      </c>
      <c r="L77">
        <v>0</v>
      </c>
      <c r="M77">
        <v>0</v>
      </c>
      <c r="N77">
        <v>14.71949464818389</v>
      </c>
      <c r="O77">
        <v>50.384375701013447</v>
      </c>
      <c r="P77">
        <v>62.237713375796176</v>
      </c>
      <c r="Q77">
        <v>0</v>
      </c>
      <c r="R77">
        <v>5.3811312745098041</v>
      </c>
      <c r="S77">
        <v>6.6975885826771648</v>
      </c>
      <c r="T77">
        <v>0</v>
      </c>
      <c r="U77">
        <v>275.80511115728245</v>
      </c>
      <c r="V77">
        <v>2.7102297169334455</v>
      </c>
      <c r="W77">
        <v>11.786695568487017</v>
      </c>
      <c r="X77">
        <v>37.469671719808126</v>
      </c>
      <c r="Y77">
        <v>0</v>
      </c>
      <c r="Z77">
        <v>3.3293303999999999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13.149101520000002</v>
      </c>
      <c r="AL77">
        <v>17.706000000000003</v>
      </c>
      <c r="AM77">
        <v>3.9975369983999998</v>
      </c>
      <c r="AN77">
        <v>0</v>
      </c>
      <c r="AO77">
        <v>1.49352</v>
      </c>
      <c r="AP77">
        <v>1.7895569999999996</v>
      </c>
      <c r="AQ77">
        <v>0</v>
      </c>
      <c r="AR77">
        <v>4.486656</v>
      </c>
      <c r="AS77">
        <v>5.8085735999999999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25.836825216557031</v>
      </c>
      <c r="BB77">
        <f t="shared" si="1"/>
        <v>664.98736547212445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82.522875842389666</v>
      </c>
      <c r="L78">
        <v>0</v>
      </c>
      <c r="M78">
        <v>0</v>
      </c>
      <c r="N78">
        <v>14.71949464818389</v>
      </c>
      <c r="O78">
        <v>50.384375701013447</v>
      </c>
      <c r="P78">
        <v>62.237713375796176</v>
      </c>
      <c r="Q78">
        <v>0</v>
      </c>
      <c r="R78">
        <v>5.3811312745098041</v>
      </c>
      <c r="S78">
        <v>6.6975885826771648</v>
      </c>
      <c r="T78">
        <v>0</v>
      </c>
      <c r="U78">
        <v>275.80511115728245</v>
      </c>
      <c r="V78">
        <v>2.7102297169334455</v>
      </c>
      <c r="W78">
        <v>11.786695568487017</v>
      </c>
      <c r="X78">
        <v>37.469671719808126</v>
      </c>
      <c r="Y78">
        <v>0</v>
      </c>
      <c r="Z78">
        <v>3.3293303999999999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13.149101520000002</v>
      </c>
      <c r="AL78">
        <v>5.9019999999999992</v>
      </c>
      <c r="AM78">
        <v>3.9975369983999998</v>
      </c>
      <c r="AN78">
        <v>0</v>
      </c>
      <c r="AO78">
        <v>1.49352</v>
      </c>
      <c r="AP78">
        <v>1.7895569999999996</v>
      </c>
      <c r="AQ78">
        <v>0</v>
      </c>
      <c r="AR78">
        <v>4.486656</v>
      </c>
      <c r="AS78">
        <v>5.8085735999999999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25.39535561655703</v>
      </c>
      <c r="BB78">
        <f t="shared" si="1"/>
        <v>653.62483507212448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82.522875842389666</v>
      </c>
      <c r="L79">
        <v>0</v>
      </c>
      <c r="M79">
        <v>0</v>
      </c>
      <c r="N79">
        <v>14.71949464818389</v>
      </c>
      <c r="O79">
        <v>50.384375701013447</v>
      </c>
      <c r="P79">
        <v>62.237713375796176</v>
      </c>
      <c r="Q79">
        <v>0</v>
      </c>
      <c r="R79">
        <v>5.3811312745098041</v>
      </c>
      <c r="S79">
        <v>6.6975885826771648</v>
      </c>
      <c r="T79">
        <v>0</v>
      </c>
      <c r="U79">
        <v>275.80511115728245</v>
      </c>
      <c r="V79">
        <v>2.7102297169334455</v>
      </c>
      <c r="W79">
        <v>11.786695568487017</v>
      </c>
      <c r="X79">
        <v>37.469671719808126</v>
      </c>
      <c r="Y79">
        <v>0</v>
      </c>
      <c r="Z79">
        <v>3.3293303999999999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0.80818574999999993</v>
      </c>
      <c r="AJ79">
        <v>0</v>
      </c>
      <c r="AK79">
        <v>13.149101520000002</v>
      </c>
      <c r="AL79">
        <v>2.9509999999999996</v>
      </c>
      <c r="AM79">
        <v>3.9975369983999998</v>
      </c>
      <c r="AN79">
        <v>0</v>
      </c>
      <c r="AO79">
        <v>1.49352</v>
      </c>
      <c r="AP79">
        <v>1.7895569999999996</v>
      </c>
      <c r="AQ79">
        <v>0</v>
      </c>
      <c r="AR79">
        <v>7.0104000000000006</v>
      </c>
      <c r="AS79">
        <v>5.8085735999999999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25.095250283857034</v>
      </c>
      <c r="BB79">
        <f t="shared" si="1"/>
        <v>645.9007383548244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82.522875842389666</v>
      </c>
      <c r="L80">
        <v>0</v>
      </c>
      <c r="M80">
        <v>0</v>
      </c>
      <c r="N80">
        <v>14.71949464818389</v>
      </c>
      <c r="O80">
        <v>50.384375701013447</v>
      </c>
      <c r="P80">
        <v>62.237713375796176</v>
      </c>
      <c r="Q80">
        <v>0</v>
      </c>
      <c r="R80">
        <v>5.3811312745098041</v>
      </c>
      <c r="S80">
        <v>6.6975885826771648</v>
      </c>
      <c r="T80">
        <v>0</v>
      </c>
      <c r="U80">
        <v>275.80511115728245</v>
      </c>
      <c r="V80">
        <v>2.7102297169334455</v>
      </c>
      <c r="W80">
        <v>11.786695568487017</v>
      </c>
      <c r="X80">
        <v>37.469671719808126</v>
      </c>
      <c r="Y80">
        <v>0</v>
      </c>
      <c r="Z80">
        <v>3.3293303999999999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13.149101520000002</v>
      </c>
      <c r="AL80">
        <v>2.9509999999999996</v>
      </c>
      <c r="AM80">
        <v>3.9975369983999998</v>
      </c>
      <c r="AN80">
        <v>0</v>
      </c>
      <c r="AO80">
        <v>1.49352</v>
      </c>
      <c r="AP80">
        <v>1.7895569999999996</v>
      </c>
      <c r="AQ80">
        <v>0</v>
      </c>
      <c r="AR80">
        <v>7.0104000000000006</v>
      </c>
      <c r="AS80">
        <v>5.8085735999999999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25.06502426085703</v>
      </c>
      <c r="BB80">
        <f t="shared" si="1"/>
        <v>645.12277862782435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82.522875842389666</v>
      </c>
      <c r="L81">
        <v>0</v>
      </c>
      <c r="M81">
        <v>0</v>
      </c>
      <c r="N81">
        <v>14.71949464818389</v>
      </c>
      <c r="O81">
        <v>50.384375701013447</v>
      </c>
      <c r="P81">
        <v>62.237713375796176</v>
      </c>
      <c r="Q81">
        <v>0</v>
      </c>
      <c r="R81">
        <v>5.3811312745098041</v>
      </c>
      <c r="S81">
        <v>6.6975885826771648</v>
      </c>
      <c r="T81">
        <v>0</v>
      </c>
      <c r="U81">
        <v>275.80511115728245</v>
      </c>
      <c r="V81">
        <v>2.7102297169334455</v>
      </c>
      <c r="W81">
        <v>11.786695568487017</v>
      </c>
      <c r="X81">
        <v>37.469671719808126</v>
      </c>
      <c r="Y81">
        <v>0</v>
      </c>
      <c r="Z81">
        <v>3.3293303999999999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13.149101520000002</v>
      </c>
      <c r="AL81">
        <v>2.9509999999999996</v>
      </c>
      <c r="AM81">
        <v>3.9975369983999998</v>
      </c>
      <c r="AN81">
        <v>0</v>
      </c>
      <c r="AO81">
        <v>1.49352</v>
      </c>
      <c r="AP81">
        <v>1.7895569999999996</v>
      </c>
      <c r="AQ81">
        <v>0</v>
      </c>
      <c r="AR81">
        <v>7.0104000000000006</v>
      </c>
      <c r="AS81">
        <v>5.8085735999999999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25.06502426085703</v>
      </c>
      <c r="BB81">
        <f t="shared" si="1"/>
        <v>645.12277862782435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82.51610213198326</v>
      </c>
      <c r="L82">
        <v>0</v>
      </c>
      <c r="M82">
        <v>0</v>
      </c>
      <c r="N82">
        <v>14.71949464818389</v>
      </c>
      <c r="O82">
        <v>50.384375701013447</v>
      </c>
      <c r="P82">
        <v>62.237713375796176</v>
      </c>
      <c r="Q82">
        <v>0</v>
      </c>
      <c r="R82">
        <v>5.3811312745098041</v>
      </c>
      <c r="S82">
        <v>6.6975885826771648</v>
      </c>
      <c r="T82">
        <v>0</v>
      </c>
      <c r="U82">
        <v>275.80511115728245</v>
      </c>
      <c r="V82">
        <v>2.7102297169334455</v>
      </c>
      <c r="W82">
        <v>11.786695568487017</v>
      </c>
      <c r="X82">
        <v>37.469671719808126</v>
      </c>
      <c r="Y82">
        <v>0</v>
      </c>
      <c r="Z82">
        <v>3.3293303999999999</v>
      </c>
      <c r="AA82">
        <v>10.70561232</v>
      </c>
      <c r="AB82">
        <v>10.038000960000002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13.149101520000002</v>
      </c>
      <c r="AL82">
        <v>2.9509999999999996</v>
      </c>
      <c r="AM82">
        <v>3.9975369983999998</v>
      </c>
      <c r="AN82">
        <v>0</v>
      </c>
      <c r="AO82">
        <v>1.49352</v>
      </c>
      <c r="AP82">
        <v>1.7895569999999996</v>
      </c>
      <c r="AQ82">
        <v>0</v>
      </c>
      <c r="AR82">
        <v>7.0104000000000006</v>
      </c>
      <c r="AS82">
        <v>5.8085735999999999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25.064770739874461</v>
      </c>
      <c r="BB82">
        <f t="shared" si="1"/>
        <v>645.11625843840045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37.43964881226325</v>
      </c>
      <c r="L83">
        <v>0</v>
      </c>
      <c r="M83">
        <v>0</v>
      </c>
      <c r="N83">
        <v>14.71949464818389</v>
      </c>
      <c r="O83">
        <v>50.384375701013447</v>
      </c>
      <c r="P83">
        <v>62.237713375796176</v>
      </c>
      <c r="Q83">
        <v>0</v>
      </c>
      <c r="R83">
        <v>5.3811312745098041</v>
      </c>
      <c r="S83">
        <v>6.6975885826771648</v>
      </c>
      <c r="T83">
        <v>0</v>
      </c>
      <c r="U83">
        <v>275.80511115728245</v>
      </c>
      <c r="V83">
        <v>2.7102297169334455</v>
      </c>
      <c r="W83">
        <v>11.786695568487017</v>
      </c>
      <c r="X83">
        <v>37.469671719808126</v>
      </c>
      <c r="Y83">
        <v>0</v>
      </c>
      <c r="Z83">
        <v>3.3293303999999999</v>
      </c>
      <c r="AA83">
        <v>10.70561232</v>
      </c>
      <c r="AB83">
        <v>6.6716808000000016</v>
      </c>
      <c r="AC83">
        <v>7.3729167120000003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13.149101520000002</v>
      </c>
      <c r="AL83">
        <v>2.9509999999999996</v>
      </c>
      <c r="AM83">
        <v>3.9975369983999998</v>
      </c>
      <c r="AN83">
        <v>0</v>
      </c>
      <c r="AO83">
        <v>1.49352</v>
      </c>
      <c r="AP83">
        <v>1.7895569999999996</v>
      </c>
      <c r="AQ83">
        <v>0</v>
      </c>
      <c r="AR83">
        <v>7.2908160000000013</v>
      </c>
      <c r="AS83">
        <v>5.8085735999999999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23.263498937469848</v>
      </c>
      <c r="BB83">
        <f t="shared" si="1"/>
        <v>598.75517276108485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37.43964881226325</v>
      </c>
      <c r="L84">
        <v>0</v>
      </c>
      <c r="M84">
        <v>0</v>
      </c>
      <c r="N84">
        <v>14.71949464818389</v>
      </c>
      <c r="O84">
        <v>50.384375701013447</v>
      </c>
      <c r="P84">
        <v>62.237713375796176</v>
      </c>
      <c r="Q84">
        <v>0</v>
      </c>
      <c r="R84">
        <v>5.3811312745098041</v>
      </c>
      <c r="S84">
        <v>6.6975885826771648</v>
      </c>
      <c r="T84">
        <v>0</v>
      </c>
      <c r="U84">
        <v>275.80511115728245</v>
      </c>
      <c r="V84">
        <v>2.7102297169334455</v>
      </c>
      <c r="W84">
        <v>11.786695568487017</v>
      </c>
      <c r="X84">
        <v>37.469671719808126</v>
      </c>
      <c r="Y84">
        <v>0</v>
      </c>
      <c r="Z84">
        <v>3.3293303999999999</v>
      </c>
      <c r="AA84">
        <v>7.1234300000000008</v>
      </c>
      <c r="AB84">
        <v>6.6716808000000016</v>
      </c>
      <c r="AC84">
        <v>4.915277807999999</v>
      </c>
      <c r="AD84">
        <v>4.6292555399999991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13.149101520000002</v>
      </c>
      <c r="AL84">
        <v>2.9509999999999996</v>
      </c>
      <c r="AM84">
        <v>3.9975369983999998</v>
      </c>
      <c r="AN84">
        <v>0</v>
      </c>
      <c r="AO84">
        <v>1.49352</v>
      </c>
      <c r="AP84">
        <v>1.7895569999999996</v>
      </c>
      <c r="AQ84">
        <v>0</v>
      </c>
      <c r="AR84">
        <v>7.2908160000000013</v>
      </c>
      <c r="AS84">
        <v>5.8085735999999999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22.81544706046985</v>
      </c>
      <c r="BB84">
        <f t="shared" si="1"/>
        <v>587.22322878408499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37.43964881226325</v>
      </c>
      <c r="L85">
        <v>0</v>
      </c>
      <c r="M85">
        <v>0</v>
      </c>
      <c r="N85">
        <v>14.71949464818389</v>
      </c>
      <c r="O85">
        <v>50.384375701013447</v>
      </c>
      <c r="P85">
        <v>62.237713375796176</v>
      </c>
      <c r="Q85">
        <v>0</v>
      </c>
      <c r="R85">
        <v>5.3807295184926724</v>
      </c>
      <c r="S85">
        <v>6.6969530386740326</v>
      </c>
      <c r="T85">
        <v>0</v>
      </c>
      <c r="U85">
        <v>275.80511115728245</v>
      </c>
      <c r="V85">
        <v>3.811016563473054</v>
      </c>
      <c r="W85">
        <v>11.786695568487017</v>
      </c>
      <c r="X85">
        <v>37.469671719808126</v>
      </c>
      <c r="Y85">
        <v>0</v>
      </c>
      <c r="Z85">
        <v>3.3293303999999999</v>
      </c>
      <c r="AA85">
        <v>3.551682</v>
      </c>
      <c r="AB85">
        <v>6.6716808000000016</v>
      </c>
      <c r="AC85">
        <v>4.915277807999999</v>
      </c>
      <c r="AD85">
        <v>4.6292555399999991</v>
      </c>
      <c r="AE85">
        <v>12.557062471200004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13.149101520000002</v>
      </c>
      <c r="AL85">
        <v>2.9509999999999996</v>
      </c>
      <c r="AM85">
        <v>3.9975369983999998</v>
      </c>
      <c r="AN85">
        <v>0</v>
      </c>
      <c r="AO85">
        <v>1.49352</v>
      </c>
      <c r="AP85">
        <v>1.7895569999999996</v>
      </c>
      <c r="AQ85">
        <v>0</v>
      </c>
      <c r="AR85">
        <v>7.2908160000000013</v>
      </c>
      <c r="AS85">
        <v>5.8085735999999999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22.500831587801592</v>
      </c>
      <c r="BB85">
        <f t="shared" si="1"/>
        <v>579.12567117327251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37.43964881226325</v>
      </c>
      <c r="L86">
        <v>0</v>
      </c>
      <c r="M86">
        <v>0</v>
      </c>
      <c r="N86">
        <v>14.71949464818389</v>
      </c>
      <c r="O86">
        <v>50.384375701013447</v>
      </c>
      <c r="P86">
        <v>62.237713375796176</v>
      </c>
      <c r="Q86">
        <v>0</v>
      </c>
      <c r="R86">
        <v>5.3807295184926724</v>
      </c>
      <c r="S86">
        <v>6.6969530386740326</v>
      </c>
      <c r="T86">
        <v>0</v>
      </c>
      <c r="U86">
        <v>275.80511115728245</v>
      </c>
      <c r="V86">
        <v>3.811016563473054</v>
      </c>
      <c r="W86">
        <v>11.786695568487017</v>
      </c>
      <c r="X86">
        <v>37.469671719808126</v>
      </c>
      <c r="Y86">
        <v>0</v>
      </c>
      <c r="Z86">
        <v>3.3293303999999999</v>
      </c>
      <c r="AA86">
        <v>3.551682</v>
      </c>
      <c r="AB86">
        <v>3.3189071999999995</v>
      </c>
      <c r="AC86">
        <v>2.4576389040000004</v>
      </c>
      <c r="AD86">
        <v>4.6292555399999991</v>
      </c>
      <c r="AE86">
        <v>12.557062471200004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13.149101520000002</v>
      </c>
      <c r="AL86">
        <v>2.9509999999999996</v>
      </c>
      <c r="AM86">
        <v>3.9975369983999998</v>
      </c>
      <c r="AN86">
        <v>0</v>
      </c>
      <c r="AO86">
        <v>1.49352</v>
      </c>
      <c r="AP86">
        <v>1.7895569999999996</v>
      </c>
      <c r="AQ86">
        <v>0</v>
      </c>
      <c r="AR86">
        <v>7.2908160000000013</v>
      </c>
      <c r="AS86">
        <v>5.8085735999999999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22.283521817501594</v>
      </c>
      <c r="BB86">
        <f t="shared" si="1"/>
        <v>573.53256843957251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37.43964881226325</v>
      </c>
      <c r="L87">
        <v>0</v>
      </c>
      <c r="M87">
        <v>0</v>
      </c>
      <c r="N87">
        <v>14.71949464818389</v>
      </c>
      <c r="O87">
        <v>50.384375701013447</v>
      </c>
      <c r="P87">
        <v>62.237713375796176</v>
      </c>
      <c r="Q87">
        <v>0</v>
      </c>
      <c r="R87">
        <v>5.3807295184926724</v>
      </c>
      <c r="S87">
        <v>6.6969530386740326</v>
      </c>
      <c r="T87">
        <v>0</v>
      </c>
      <c r="U87">
        <v>275.80511115728245</v>
      </c>
      <c r="V87">
        <v>3.764883695796994</v>
      </c>
      <c r="W87">
        <v>11.786695568487017</v>
      </c>
      <c r="X87">
        <v>37.469671719808126</v>
      </c>
      <c r="Y87">
        <v>0</v>
      </c>
      <c r="Z87">
        <v>3.3293303999999999</v>
      </c>
      <c r="AA87">
        <v>0</v>
      </c>
      <c r="AB87">
        <v>0</v>
      </c>
      <c r="AC87">
        <v>2.4576389040000004</v>
      </c>
      <c r="AD87">
        <v>4.6292555399999991</v>
      </c>
      <c r="AE87">
        <v>12.557062471200004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13.149101520000002</v>
      </c>
      <c r="AL87">
        <v>2.9509999999999996</v>
      </c>
      <c r="AM87">
        <v>2.6812748160000006</v>
      </c>
      <c r="AN87">
        <v>0</v>
      </c>
      <c r="AO87">
        <v>1.49352</v>
      </c>
      <c r="AP87">
        <v>1.7895569999999996</v>
      </c>
      <c r="AQ87">
        <v>0</v>
      </c>
      <c r="AR87">
        <v>7.2908160000000013</v>
      </c>
      <c r="AS87">
        <v>5.9794139999999993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21.759835262462062</v>
      </c>
      <c r="BB87">
        <f t="shared" si="1"/>
        <v>560.05393651453596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37.43964881226325</v>
      </c>
      <c r="L88">
        <v>0</v>
      </c>
      <c r="M88">
        <v>0</v>
      </c>
      <c r="N88">
        <v>14.71949464818389</v>
      </c>
      <c r="O88">
        <v>50.384375701013447</v>
      </c>
      <c r="P88">
        <v>62.237713375796176</v>
      </c>
      <c r="Q88">
        <v>0</v>
      </c>
      <c r="R88">
        <v>5.3807295184926724</v>
      </c>
      <c r="S88">
        <v>6.6969530386740326</v>
      </c>
      <c r="T88">
        <v>0</v>
      </c>
      <c r="U88">
        <v>275.80511115728245</v>
      </c>
      <c r="V88">
        <v>3.764883695796994</v>
      </c>
      <c r="W88">
        <v>11.786695568487017</v>
      </c>
      <c r="X88">
        <v>37.469671719808126</v>
      </c>
      <c r="Y88">
        <v>0</v>
      </c>
      <c r="Z88">
        <v>3.3293303999999999</v>
      </c>
      <c r="AA88">
        <v>0</v>
      </c>
      <c r="AB88">
        <v>0</v>
      </c>
      <c r="AC88">
        <v>2.4576389040000004</v>
      </c>
      <c r="AD88">
        <v>4.6292555399999991</v>
      </c>
      <c r="AE88">
        <v>12.557062471200004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13.149101520000002</v>
      </c>
      <c r="AL88">
        <v>2.9509999999999996</v>
      </c>
      <c r="AM88">
        <v>2.6812748160000006</v>
      </c>
      <c r="AN88">
        <v>0</v>
      </c>
      <c r="AO88">
        <v>1.49352</v>
      </c>
      <c r="AP88">
        <v>1.7895569999999996</v>
      </c>
      <c r="AQ88">
        <v>0</v>
      </c>
      <c r="AR88">
        <v>7.2908160000000013</v>
      </c>
      <c r="AS88">
        <v>5.9794139999999993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21.53767279596206</v>
      </c>
      <c r="BB88">
        <f t="shared" si="1"/>
        <v>554.33592435103594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37.43964881226325</v>
      </c>
      <c r="L89">
        <v>0</v>
      </c>
      <c r="M89">
        <v>0</v>
      </c>
      <c r="N89">
        <v>14.71949464818389</v>
      </c>
      <c r="O89">
        <v>50.384375701013447</v>
      </c>
      <c r="P89">
        <v>62.237713375796176</v>
      </c>
      <c r="Q89">
        <v>0</v>
      </c>
      <c r="R89">
        <v>5.3807295184926724</v>
      </c>
      <c r="S89">
        <v>6.6969530386740326</v>
      </c>
      <c r="T89">
        <v>0</v>
      </c>
      <c r="U89">
        <v>275.80511115728245</v>
      </c>
      <c r="V89">
        <v>3.764883695796994</v>
      </c>
      <c r="W89">
        <v>11.786695568487017</v>
      </c>
      <c r="X89">
        <v>37.469671719808126</v>
      </c>
      <c r="Y89">
        <v>0</v>
      </c>
      <c r="Z89">
        <v>3.3293303999999999</v>
      </c>
      <c r="AA89">
        <v>0</v>
      </c>
      <c r="AB89">
        <v>0</v>
      </c>
      <c r="AC89">
        <v>0</v>
      </c>
      <c r="AD89">
        <v>4.6292555399999991</v>
      </c>
      <c r="AE89">
        <v>12.557062471200004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13.149101520000002</v>
      </c>
      <c r="AL89">
        <v>2.9509999999999996</v>
      </c>
      <c r="AM89">
        <v>2.6812748160000006</v>
      </c>
      <c r="AN89">
        <v>0</v>
      </c>
      <c r="AO89">
        <v>1.2694920000000001</v>
      </c>
      <c r="AP89">
        <v>1.9522439999999999</v>
      </c>
      <c r="AQ89">
        <v>0</v>
      </c>
      <c r="AR89">
        <v>6.1691520000000004</v>
      </c>
      <c r="AS89">
        <v>5.9794139999999993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21.179349720962058</v>
      </c>
      <c r="BB89">
        <f t="shared" si="1"/>
        <v>545.11342889203604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37.43964881226325</v>
      </c>
      <c r="L90">
        <v>0</v>
      </c>
      <c r="M90">
        <v>0</v>
      </c>
      <c r="N90">
        <v>14.71949464818389</v>
      </c>
      <c r="O90">
        <v>50.384375701013447</v>
      </c>
      <c r="P90">
        <v>62.237713375796176</v>
      </c>
      <c r="Q90">
        <v>0</v>
      </c>
      <c r="R90">
        <v>5.3807295184926724</v>
      </c>
      <c r="S90">
        <v>6.6969530386740326</v>
      </c>
      <c r="T90">
        <v>0</v>
      </c>
      <c r="U90">
        <v>275.80511115728245</v>
      </c>
      <c r="V90">
        <v>3.764883695796994</v>
      </c>
      <c r="W90">
        <v>11.786695568487017</v>
      </c>
      <c r="X90">
        <v>37.469671719808126</v>
      </c>
      <c r="Y90">
        <v>0</v>
      </c>
      <c r="Z90">
        <v>3.3293303999999999</v>
      </c>
      <c r="AA90">
        <v>0</v>
      </c>
      <c r="AB90">
        <v>0</v>
      </c>
      <c r="AC90">
        <v>0</v>
      </c>
      <c r="AD90">
        <v>4.6292555399999991</v>
      </c>
      <c r="AE90">
        <v>11.894860899999999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13.149101520000002</v>
      </c>
      <c r="AL90">
        <v>2.9509999999999996</v>
      </c>
      <c r="AM90">
        <v>2.6812748160000006</v>
      </c>
      <c r="AN90">
        <v>0</v>
      </c>
      <c r="AO90">
        <v>1.2694920000000001</v>
      </c>
      <c r="AP90">
        <v>1.9522439999999999</v>
      </c>
      <c r="AQ90">
        <v>0</v>
      </c>
      <c r="AR90">
        <v>6.1691520000000004</v>
      </c>
      <c r="AS90">
        <v>5.9794139999999993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21.154583332162055</v>
      </c>
      <c r="BB90">
        <f t="shared" si="1"/>
        <v>544.4759937096361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66.308900768223182</v>
      </c>
      <c r="L91">
        <v>0</v>
      </c>
      <c r="M91">
        <v>0</v>
      </c>
      <c r="N91">
        <v>14.71949464818389</v>
      </c>
      <c r="O91">
        <v>50.384375701013447</v>
      </c>
      <c r="P91">
        <v>62.237713375796176</v>
      </c>
      <c r="Q91">
        <v>0</v>
      </c>
      <c r="R91">
        <v>2.8703819365634389</v>
      </c>
      <c r="S91">
        <v>3.6859198895027623</v>
      </c>
      <c r="T91">
        <v>0</v>
      </c>
      <c r="U91">
        <v>275.80511115728245</v>
      </c>
      <c r="V91">
        <v>0</v>
      </c>
      <c r="W91">
        <v>11.786695568487017</v>
      </c>
      <c r="X91">
        <v>37.469671719808126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4.6292555399999991</v>
      </c>
      <c r="AE91">
        <v>7.8212783999999997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13.149101520000002</v>
      </c>
      <c r="AL91">
        <v>2.9509999999999996</v>
      </c>
      <c r="AM91">
        <v>1.3406374080000003</v>
      </c>
      <c r="AN91">
        <v>0</v>
      </c>
      <c r="AO91">
        <v>1.2694920000000001</v>
      </c>
      <c r="AP91">
        <v>1.9522439999999999</v>
      </c>
      <c r="AQ91">
        <v>0</v>
      </c>
      <c r="AR91">
        <v>6.1691520000000004</v>
      </c>
      <c r="AS91">
        <v>4.7835311999999988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21.577511061121143</v>
      </c>
      <c r="BB91">
        <f t="shared" si="1"/>
        <v>555.36128560173938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66.308900768223182</v>
      </c>
      <c r="L92">
        <v>0</v>
      </c>
      <c r="M92">
        <v>0</v>
      </c>
      <c r="N92">
        <v>14.71949464818389</v>
      </c>
      <c r="O92">
        <v>50.384375701013447</v>
      </c>
      <c r="P92">
        <v>62.237713375796176</v>
      </c>
      <c r="Q92">
        <v>0</v>
      </c>
      <c r="R92">
        <v>2.8703819365634389</v>
      </c>
      <c r="S92">
        <v>3.6859198895027623</v>
      </c>
      <c r="T92">
        <v>0</v>
      </c>
      <c r="U92">
        <v>275.80511115728245</v>
      </c>
      <c r="V92">
        <v>0</v>
      </c>
      <c r="W92">
        <v>11.786695568487017</v>
      </c>
      <c r="X92">
        <v>37.469671719808126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4.6292555399999991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13.149101520000002</v>
      </c>
      <c r="AL92">
        <v>2.9509999999999996</v>
      </c>
      <c r="AM92">
        <v>1.3406374080000003</v>
      </c>
      <c r="AN92">
        <v>0</v>
      </c>
      <c r="AO92">
        <v>1.2694920000000001</v>
      </c>
      <c r="AP92">
        <v>1.9522439999999999</v>
      </c>
      <c r="AQ92">
        <v>0</v>
      </c>
      <c r="AR92">
        <v>6.1691520000000004</v>
      </c>
      <c r="AS92">
        <v>4.7835311999999988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21.577511061121143</v>
      </c>
      <c r="BB92">
        <f t="shared" si="1"/>
        <v>555.36128560173938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37.440072427983537</v>
      </c>
      <c r="L93">
        <v>0</v>
      </c>
      <c r="M93">
        <v>0</v>
      </c>
      <c r="N93">
        <v>14.71949464818389</v>
      </c>
      <c r="O93">
        <v>50.384375701013447</v>
      </c>
      <c r="P93">
        <v>62.237713375796176</v>
      </c>
      <c r="Q93">
        <v>0</v>
      </c>
      <c r="R93">
        <v>2.0784235398811264</v>
      </c>
      <c r="S93">
        <v>2.0775431786216596</v>
      </c>
      <c r="T93">
        <v>0</v>
      </c>
      <c r="U93">
        <v>275.80511115728245</v>
      </c>
      <c r="V93">
        <v>0</v>
      </c>
      <c r="W93">
        <v>11.786695568487017</v>
      </c>
      <c r="X93">
        <v>37.469671719808126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4.6292555399999991</v>
      </c>
      <c r="AE93">
        <v>7.8212783999999997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13.149101520000002</v>
      </c>
      <c r="AL93">
        <v>2.9509999999999996</v>
      </c>
      <c r="AM93">
        <v>1.3406374080000003</v>
      </c>
      <c r="AN93">
        <v>0</v>
      </c>
      <c r="AO93">
        <v>1.49352</v>
      </c>
      <c r="AP93">
        <v>1.9522439999999999</v>
      </c>
      <c r="AQ93">
        <v>0</v>
      </c>
      <c r="AR93">
        <v>6.1691520000000004</v>
      </c>
      <c r="AS93">
        <v>5.4668927999999992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20.327554862963748</v>
      </c>
      <c r="BB93">
        <f t="shared" si="1"/>
        <v>523.18994393209357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37.440072427983537</v>
      </c>
      <c r="L94">
        <v>0</v>
      </c>
      <c r="M94">
        <v>0</v>
      </c>
      <c r="N94">
        <v>14.71949464818389</v>
      </c>
      <c r="O94">
        <v>50.384375701013447</v>
      </c>
      <c r="P94">
        <v>62.237713375796176</v>
      </c>
      <c r="Q94">
        <v>0</v>
      </c>
      <c r="R94">
        <v>2.0784235398811264</v>
      </c>
      <c r="S94">
        <v>2.0775431786216596</v>
      </c>
      <c r="T94">
        <v>0</v>
      </c>
      <c r="U94">
        <v>275.80511115728245</v>
      </c>
      <c r="V94">
        <v>0</v>
      </c>
      <c r="W94">
        <v>11.786695568487017</v>
      </c>
      <c r="X94">
        <v>37.469671719808126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4.6292555399999991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13.149101520000002</v>
      </c>
      <c r="AL94">
        <v>2.9509999999999996</v>
      </c>
      <c r="AM94">
        <v>1.3406374080000003</v>
      </c>
      <c r="AN94">
        <v>0</v>
      </c>
      <c r="AO94">
        <v>1.49352</v>
      </c>
      <c r="AP94">
        <v>1.9522439999999999</v>
      </c>
      <c r="AQ94">
        <v>0</v>
      </c>
      <c r="AR94">
        <v>6.1691520000000004</v>
      </c>
      <c r="AS94">
        <v>5.4668927999999992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20.157559957163745</v>
      </c>
      <c r="BB94">
        <f t="shared" si="1"/>
        <v>518.81462302789373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37.440072427983537</v>
      </c>
      <c r="L95">
        <v>0</v>
      </c>
      <c r="M95">
        <v>0</v>
      </c>
      <c r="N95">
        <v>14.71949464818389</v>
      </c>
      <c r="O95">
        <v>50.384375701013447</v>
      </c>
      <c r="P95">
        <v>62.237713375796176</v>
      </c>
      <c r="Q95">
        <v>0</v>
      </c>
      <c r="R95">
        <v>2.0784235398811264</v>
      </c>
      <c r="S95">
        <v>2.0775431786216596</v>
      </c>
      <c r="T95">
        <v>0</v>
      </c>
      <c r="U95">
        <v>275.80511115728245</v>
      </c>
      <c r="V95">
        <v>0</v>
      </c>
      <c r="W95">
        <v>11.786695568487017</v>
      </c>
      <c r="X95">
        <v>37.469671719808126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4.6292555399999991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13.149101520000002</v>
      </c>
      <c r="AL95">
        <v>2.9509999999999996</v>
      </c>
      <c r="AM95">
        <v>1.3406374080000003</v>
      </c>
      <c r="AN95">
        <v>0</v>
      </c>
      <c r="AO95">
        <v>1.49352</v>
      </c>
      <c r="AP95">
        <v>1.9522439999999999</v>
      </c>
      <c r="AQ95">
        <v>0</v>
      </c>
      <c r="AR95">
        <v>6.1691520000000004</v>
      </c>
      <c r="AS95">
        <v>5.4668927999999992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20.157559957163745</v>
      </c>
      <c r="BB95">
        <f t="shared" si="1"/>
        <v>518.81462302789373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37.440072427983537</v>
      </c>
      <c r="L96">
        <v>0</v>
      </c>
      <c r="M96">
        <v>0</v>
      </c>
      <c r="N96">
        <v>14.71949464818389</v>
      </c>
      <c r="O96">
        <v>50.384375701013447</v>
      </c>
      <c r="P96">
        <v>62.237713375796176</v>
      </c>
      <c r="Q96">
        <v>0</v>
      </c>
      <c r="R96">
        <v>2.0784235398811264</v>
      </c>
      <c r="S96">
        <v>2.0775431786216596</v>
      </c>
      <c r="T96">
        <v>0</v>
      </c>
      <c r="U96">
        <v>275.80511115728245</v>
      </c>
      <c r="V96">
        <v>0</v>
      </c>
      <c r="W96">
        <v>11.786695568487017</v>
      </c>
      <c r="X96">
        <v>37.469671719808126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4.6292555399999991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13.149101520000002</v>
      </c>
      <c r="AL96">
        <v>2.9509999999999996</v>
      </c>
      <c r="AM96">
        <v>1.3406374080000003</v>
      </c>
      <c r="AN96">
        <v>0</v>
      </c>
      <c r="AO96">
        <v>1.49352</v>
      </c>
      <c r="AP96">
        <v>1.9522439999999999</v>
      </c>
      <c r="AQ96">
        <v>0</v>
      </c>
      <c r="AR96">
        <v>6.1691520000000004</v>
      </c>
      <c r="AS96">
        <v>5.4668927999999992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20.157559957163745</v>
      </c>
      <c r="BB96">
        <f t="shared" si="1"/>
        <v>518.81462302789373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37.440072427983537</v>
      </c>
      <c r="L97">
        <v>0</v>
      </c>
      <c r="M97">
        <v>0</v>
      </c>
      <c r="N97">
        <v>14.71949464818389</v>
      </c>
      <c r="O97">
        <v>50.384375701013447</v>
      </c>
      <c r="P97">
        <v>62.237713375796176</v>
      </c>
      <c r="Q97">
        <v>0</v>
      </c>
      <c r="R97">
        <v>2.0545649209138843</v>
      </c>
      <c r="S97">
        <v>2.0678551154903202</v>
      </c>
      <c r="T97">
        <v>0</v>
      </c>
      <c r="U97">
        <v>275.80511115728245</v>
      </c>
      <c r="V97">
        <v>0</v>
      </c>
      <c r="W97">
        <v>11.786695568487017</v>
      </c>
      <c r="X97">
        <v>37.469671719808126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4.6292555399999991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13.149101520000002</v>
      </c>
      <c r="AL97">
        <v>2.9509999999999996</v>
      </c>
      <c r="AM97">
        <v>1.3406374080000003</v>
      </c>
      <c r="AN97">
        <v>0</v>
      </c>
      <c r="AO97">
        <v>1.49352</v>
      </c>
      <c r="AP97">
        <v>1.9522439999999999</v>
      </c>
      <c r="AQ97">
        <v>0</v>
      </c>
      <c r="AR97">
        <v>6.1691520000000004</v>
      </c>
      <c r="AS97">
        <v>5.4668927999999992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20.156305261157346</v>
      </c>
      <c r="BB97">
        <f t="shared" si="1"/>
        <v>518.7823310418014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37.440072427983537</v>
      </c>
      <c r="L98">
        <v>0</v>
      </c>
      <c r="M98">
        <v>0</v>
      </c>
      <c r="N98">
        <v>14.71949464818389</v>
      </c>
      <c r="O98">
        <v>50.384375701013447</v>
      </c>
      <c r="P98">
        <v>62.237713375796176</v>
      </c>
      <c r="Q98">
        <v>0</v>
      </c>
      <c r="R98">
        <v>2.0545649209138843</v>
      </c>
      <c r="S98">
        <v>2.0678551154903202</v>
      </c>
      <c r="T98">
        <v>0</v>
      </c>
      <c r="U98">
        <v>275.80511115728245</v>
      </c>
      <c r="V98">
        <v>0</v>
      </c>
      <c r="W98">
        <v>11.786695568487017</v>
      </c>
      <c r="X98">
        <v>37.469671719808126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4.6292555399999991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13.149101520000002</v>
      </c>
      <c r="AL98">
        <v>2.9509999999999996</v>
      </c>
      <c r="AM98">
        <v>1.3406374080000003</v>
      </c>
      <c r="AN98">
        <v>0</v>
      </c>
      <c r="AO98">
        <v>1.49352</v>
      </c>
      <c r="AP98">
        <v>1.9522439999999999</v>
      </c>
      <c r="AQ98">
        <v>0</v>
      </c>
      <c r="AR98">
        <v>6.1691520000000004</v>
      </c>
      <c r="AS98">
        <v>5.4668927999999992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20.156305261157346</v>
      </c>
      <c r="BB98">
        <f t="shared" si="1"/>
        <v>518.7823310418014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1.1045637919055964</v>
      </c>
      <c r="L99">
        <f t="shared" si="2"/>
        <v>0</v>
      </c>
      <c r="M99">
        <f t="shared" si="2"/>
        <v>0</v>
      </c>
      <c r="N99">
        <f t="shared" si="2"/>
        <v>0.35326787155641293</v>
      </c>
      <c r="O99">
        <f t="shared" si="2"/>
        <v>1.2092250168243246</v>
      </c>
      <c r="P99">
        <f t="shared" si="2"/>
        <v>1.4937051210191112</v>
      </c>
      <c r="Q99">
        <f t="shared" si="2"/>
        <v>0</v>
      </c>
      <c r="R99">
        <f t="shared" si="2"/>
        <v>8.1342054615804765E-2</v>
      </c>
      <c r="S99">
        <f t="shared" si="2"/>
        <v>0.10423462732305584</v>
      </c>
      <c r="T99">
        <f t="shared" si="2"/>
        <v>0</v>
      </c>
      <c r="U99">
        <f t="shared" si="2"/>
        <v>6.2855916623415728</v>
      </c>
      <c r="V99">
        <f t="shared" si="2"/>
        <v>3.4725619877919993E-2</v>
      </c>
      <c r="W99">
        <f t="shared" si="2"/>
        <v>0.2506246186918023</v>
      </c>
      <c r="X99">
        <f t="shared" si="2"/>
        <v>0.80680100973165092</v>
      </c>
      <c r="Y99">
        <f t="shared" si="2"/>
        <v>0</v>
      </c>
      <c r="Z99">
        <f t="shared" si="2"/>
        <v>2.8715474700000018E-2</v>
      </c>
      <c r="AA99">
        <f t="shared" si="2"/>
        <v>4.0127986800000001E-2</v>
      </c>
      <c r="AB99">
        <f t="shared" si="2"/>
        <v>4.7617851720000014E-2</v>
      </c>
      <c r="AC99">
        <f t="shared" si="2"/>
        <v>3.8718969422850004E-2</v>
      </c>
      <c r="AD99">
        <f t="shared" si="2"/>
        <v>6.5262439514999993E-2</v>
      </c>
      <c r="AE99">
        <f t="shared" si="2"/>
        <v>0.12845178814260005</v>
      </c>
      <c r="AF99">
        <f t="shared" si="2"/>
        <v>0</v>
      </c>
      <c r="AG99">
        <f t="shared" si="2"/>
        <v>0</v>
      </c>
      <c r="AH99">
        <f t="shared" si="2"/>
        <v>0.25251754500000007</v>
      </c>
      <c r="AI99">
        <f t="shared" si="2"/>
        <v>2.6831766899999991E-2</v>
      </c>
      <c r="AJ99">
        <f t="shared" si="2"/>
        <v>0</v>
      </c>
      <c r="AK99">
        <f t="shared" si="2"/>
        <v>0.31557843648000006</v>
      </c>
      <c r="AL99">
        <f t="shared" si="2"/>
        <v>0.11081005000000003</v>
      </c>
      <c r="AM99">
        <f t="shared" si="2"/>
        <v>3.3723124617599971E-2</v>
      </c>
      <c r="AN99">
        <f t="shared" si="2"/>
        <v>0</v>
      </c>
      <c r="AO99">
        <f t="shared" si="2"/>
        <v>3.6572571000000026E-2</v>
      </c>
      <c r="AP99">
        <f t="shared" si="2"/>
        <v>4.6203108000000014E-2</v>
      </c>
      <c r="AQ99">
        <f t="shared" si="2"/>
        <v>0</v>
      </c>
      <c r="AR99">
        <f t="shared" si="2"/>
        <v>0.14707819200000002</v>
      </c>
      <c r="AS99">
        <f t="shared" si="2"/>
        <v>0.12157002863999995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0.49232839767139847</v>
      </c>
      <c r="BB99">
        <f t="shared" si="1"/>
        <v>12.671532329153901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14.107902121781194</v>
      </c>
      <c r="N3">
        <v>17.783891910861552</v>
      </c>
      <c r="O3">
        <v>0</v>
      </c>
      <c r="P3">
        <v>38.531076433121029</v>
      </c>
      <c r="Q3">
        <v>0</v>
      </c>
      <c r="R3">
        <v>3.3125985463917527</v>
      </c>
      <c r="S3">
        <v>4.17615043017177</v>
      </c>
      <c r="T3">
        <v>0</v>
      </c>
      <c r="U3">
        <v>17.130602813127929</v>
      </c>
      <c r="V3">
        <v>2.0775678203928907</v>
      </c>
      <c r="W3">
        <v>14.23999538542213</v>
      </c>
      <c r="X3">
        <v>44.999979320435699</v>
      </c>
      <c r="Y3">
        <v>0</v>
      </c>
      <c r="Z3">
        <v>0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12.810849119999999</v>
      </c>
      <c r="AH3">
        <v>0</v>
      </c>
      <c r="AI3">
        <v>0</v>
      </c>
      <c r="AJ3">
        <v>0</v>
      </c>
      <c r="AK3">
        <v>15.883860240000004</v>
      </c>
      <c r="AL3">
        <v>0</v>
      </c>
      <c r="AM3">
        <v>0</v>
      </c>
      <c r="AN3">
        <v>0.65024826599999996</v>
      </c>
      <c r="AO3">
        <v>1.8039839999999998</v>
      </c>
      <c r="AP3">
        <v>3.7336026000000002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8.4007269696567839</v>
      </c>
      <c r="BB3">
        <f>SUM(B3:AZ3)-BA3</f>
        <v>216.21746892604921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14.107902121781194</v>
      </c>
      <c r="N4">
        <v>17.783891910861552</v>
      </c>
      <c r="O4">
        <v>0</v>
      </c>
      <c r="P4">
        <v>38.531076433121029</v>
      </c>
      <c r="Q4">
        <v>0</v>
      </c>
      <c r="R4">
        <v>3.3125985463917527</v>
      </c>
      <c r="S4">
        <v>4.17615043017177</v>
      </c>
      <c r="T4">
        <v>0</v>
      </c>
      <c r="U4">
        <v>17.130602813127929</v>
      </c>
      <c r="V4">
        <v>2.0775678203928907</v>
      </c>
      <c r="W4">
        <v>14.23999538542213</v>
      </c>
      <c r="X4">
        <v>44.999979320435699</v>
      </c>
      <c r="Y4">
        <v>0</v>
      </c>
      <c r="Z4">
        <v>0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12.810849119999999</v>
      </c>
      <c r="AH4">
        <v>0</v>
      </c>
      <c r="AI4">
        <v>0</v>
      </c>
      <c r="AJ4">
        <v>0</v>
      </c>
      <c r="AK4">
        <v>15.883860240000004</v>
      </c>
      <c r="AL4">
        <v>0</v>
      </c>
      <c r="AM4">
        <v>0</v>
      </c>
      <c r="AN4">
        <v>0.65024826599999996</v>
      </c>
      <c r="AO4">
        <v>1.8039839999999998</v>
      </c>
      <c r="AP4">
        <v>3.7336026000000002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8.4007269696567839</v>
      </c>
      <c r="BB4">
        <f t="shared" ref="BB4:BB67" si="0">SUM(B4:AZ4)-BA4</f>
        <v>216.21746892604921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14.107902121781194</v>
      </c>
      <c r="N5">
        <v>17.783891910861552</v>
      </c>
      <c r="O5">
        <v>0</v>
      </c>
      <c r="P5">
        <v>38.531076433121029</v>
      </c>
      <c r="Q5">
        <v>0</v>
      </c>
      <c r="R5">
        <v>3.3125985463917527</v>
      </c>
      <c r="S5">
        <v>4.17615043017177</v>
      </c>
      <c r="T5">
        <v>0</v>
      </c>
      <c r="U5">
        <v>17.130602813127929</v>
      </c>
      <c r="V5">
        <v>2.0775678203928907</v>
      </c>
      <c r="W5">
        <v>14.23999538542213</v>
      </c>
      <c r="X5">
        <v>44.999979320435699</v>
      </c>
      <c r="Y5">
        <v>0</v>
      </c>
      <c r="Z5">
        <v>0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12.810849119999999</v>
      </c>
      <c r="AH5">
        <v>0</v>
      </c>
      <c r="AI5">
        <v>0</v>
      </c>
      <c r="AJ5">
        <v>0</v>
      </c>
      <c r="AK5">
        <v>15.883860240000004</v>
      </c>
      <c r="AL5">
        <v>0</v>
      </c>
      <c r="AM5">
        <v>0</v>
      </c>
      <c r="AN5">
        <v>0.65024826599999996</v>
      </c>
      <c r="AO5">
        <v>1.8039839999999998</v>
      </c>
      <c r="AP5">
        <v>3.7336026000000002</v>
      </c>
      <c r="AQ5">
        <v>0</v>
      </c>
      <c r="AR5">
        <v>3.3870719999999994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7.9193562356567835</v>
      </c>
      <c r="BB5">
        <f t="shared" si="0"/>
        <v>203.82796606004919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14.107902121781194</v>
      </c>
      <c r="N6">
        <v>17.783891910861552</v>
      </c>
      <c r="O6">
        <v>0</v>
      </c>
      <c r="P6">
        <v>38.531076433121029</v>
      </c>
      <c r="Q6">
        <v>0</v>
      </c>
      <c r="R6">
        <v>3.3125985463917527</v>
      </c>
      <c r="S6">
        <v>4.17615043017177</v>
      </c>
      <c r="T6">
        <v>0</v>
      </c>
      <c r="U6">
        <v>17.130602813127929</v>
      </c>
      <c r="V6">
        <v>2.0775678203928907</v>
      </c>
      <c r="W6">
        <v>14.23999538542213</v>
      </c>
      <c r="X6">
        <v>44.999979320435699</v>
      </c>
      <c r="Y6">
        <v>0</v>
      </c>
      <c r="Z6">
        <v>0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12.810849119999999</v>
      </c>
      <c r="AH6">
        <v>0</v>
      </c>
      <c r="AI6">
        <v>0</v>
      </c>
      <c r="AJ6">
        <v>0</v>
      </c>
      <c r="AK6">
        <v>15.883860240000004</v>
      </c>
      <c r="AL6">
        <v>0</v>
      </c>
      <c r="AM6">
        <v>0</v>
      </c>
      <c r="AN6">
        <v>0.65024826599999996</v>
      </c>
      <c r="AO6">
        <v>1.8039839999999998</v>
      </c>
      <c r="AP6">
        <v>3.7336026000000002</v>
      </c>
      <c r="AQ6">
        <v>0</v>
      </c>
      <c r="AR6">
        <v>3.3870719999999994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7.9193562356567835</v>
      </c>
      <c r="BB6">
        <f t="shared" si="0"/>
        <v>203.82796606004919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4.6325419104263834E-5</v>
      </c>
      <c r="L7">
        <v>0</v>
      </c>
      <c r="M7">
        <v>14.107902121781194</v>
      </c>
      <c r="N7">
        <v>17.783891910861552</v>
      </c>
      <c r="O7">
        <v>0</v>
      </c>
      <c r="P7">
        <v>38.531076433121029</v>
      </c>
      <c r="Q7">
        <v>0</v>
      </c>
      <c r="R7">
        <v>3.3451070325518026</v>
      </c>
      <c r="S7">
        <v>4.2066833617494437</v>
      </c>
      <c r="T7">
        <v>0</v>
      </c>
      <c r="U7">
        <v>17.130602813127929</v>
      </c>
      <c r="V7">
        <v>2.0775678203928907</v>
      </c>
      <c r="W7">
        <v>14.23999538542213</v>
      </c>
      <c r="X7">
        <v>44.999979320435699</v>
      </c>
      <c r="Y7">
        <v>0</v>
      </c>
      <c r="Z7">
        <v>0</v>
      </c>
      <c r="AA7">
        <v>0</v>
      </c>
      <c r="AB7">
        <v>0</v>
      </c>
      <c r="AC7">
        <v>0</v>
      </c>
      <c r="AD7">
        <v>2.5128600000000003</v>
      </c>
      <c r="AE7">
        <v>4.3300113999999992</v>
      </c>
      <c r="AF7">
        <v>2.7225251999999998</v>
      </c>
      <c r="AG7">
        <v>12.810849119999999</v>
      </c>
      <c r="AH7">
        <v>0</v>
      </c>
      <c r="AI7">
        <v>0</v>
      </c>
      <c r="AJ7">
        <v>0</v>
      </c>
      <c r="AK7">
        <v>15.883860240000004</v>
      </c>
      <c r="AL7">
        <v>0</v>
      </c>
      <c r="AM7">
        <v>0</v>
      </c>
      <c r="AN7">
        <v>0.65024826599999996</v>
      </c>
      <c r="AO7">
        <v>1.8039839999999998</v>
      </c>
      <c r="AP7">
        <v>3.7336026000000002</v>
      </c>
      <c r="AQ7">
        <v>0</v>
      </c>
      <c r="AR7">
        <v>3.3870719999999994</v>
      </c>
      <c r="AS7">
        <v>4.9524883199999996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7.8244736939126618</v>
      </c>
      <c r="BB7">
        <f t="shared" si="0"/>
        <v>201.38587997695009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4.6325419104263834E-5</v>
      </c>
      <c r="L8">
        <v>0</v>
      </c>
      <c r="M8">
        <v>14.107902121781194</v>
      </c>
      <c r="N8">
        <v>17.783891910861552</v>
      </c>
      <c r="O8">
        <v>0</v>
      </c>
      <c r="P8">
        <v>38.531076433121029</v>
      </c>
      <c r="Q8">
        <v>0</v>
      </c>
      <c r="R8">
        <v>3.3451070325518026</v>
      </c>
      <c r="S8">
        <v>4.2066833617494437</v>
      </c>
      <c r="T8">
        <v>0</v>
      </c>
      <c r="U8">
        <v>17.130602813127929</v>
      </c>
      <c r="V8">
        <v>2.0775678203928907</v>
      </c>
      <c r="W8">
        <v>14.23999538542213</v>
      </c>
      <c r="X8">
        <v>44.999979320435699</v>
      </c>
      <c r="Y8">
        <v>0</v>
      </c>
      <c r="Z8">
        <v>0</v>
      </c>
      <c r="AA8">
        <v>0</v>
      </c>
      <c r="AB8">
        <v>0</v>
      </c>
      <c r="AC8">
        <v>0</v>
      </c>
      <c r="AD8">
        <v>2.5128600000000003</v>
      </c>
      <c r="AE8">
        <v>4.3300113999999992</v>
      </c>
      <c r="AF8">
        <v>2.7225251999999998</v>
      </c>
      <c r="AG8">
        <v>12.810849119999999</v>
      </c>
      <c r="AH8">
        <v>0</v>
      </c>
      <c r="AI8">
        <v>0</v>
      </c>
      <c r="AJ8">
        <v>0</v>
      </c>
      <c r="AK8">
        <v>15.883860240000004</v>
      </c>
      <c r="AL8">
        <v>0</v>
      </c>
      <c r="AM8">
        <v>0</v>
      </c>
      <c r="AN8">
        <v>0.65024826599999996</v>
      </c>
      <c r="AO8">
        <v>1.8039839999999998</v>
      </c>
      <c r="AP8">
        <v>3.7336026000000002</v>
      </c>
      <c r="AQ8">
        <v>0</v>
      </c>
      <c r="AR8">
        <v>3.3870719999999994</v>
      </c>
      <c r="AS8">
        <v>4.9524883199999996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7.8244736939126618</v>
      </c>
      <c r="BB8">
        <f t="shared" si="0"/>
        <v>201.38587997695009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4.6325419104263834E-5</v>
      </c>
      <c r="L9">
        <v>0</v>
      </c>
      <c r="M9">
        <v>14.107902121781194</v>
      </c>
      <c r="N9">
        <v>17.783891910861552</v>
      </c>
      <c r="O9">
        <v>0</v>
      </c>
      <c r="P9">
        <v>38.531076433121029</v>
      </c>
      <c r="Q9">
        <v>0</v>
      </c>
      <c r="R9">
        <v>3.3451070325518026</v>
      </c>
      <c r="S9">
        <v>4.2066833617494437</v>
      </c>
      <c r="T9">
        <v>0</v>
      </c>
      <c r="U9">
        <v>17.130602813127929</v>
      </c>
      <c r="V9">
        <v>3.40402691588785</v>
      </c>
      <c r="W9">
        <v>14.23999538542213</v>
      </c>
      <c r="X9">
        <v>44.999979320435699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4.3300113999999992</v>
      </c>
      <c r="AF9">
        <v>2.7225251999999998</v>
      </c>
      <c r="AG9">
        <v>12.810849119999999</v>
      </c>
      <c r="AH9">
        <v>0</v>
      </c>
      <c r="AI9">
        <v>0</v>
      </c>
      <c r="AJ9">
        <v>0</v>
      </c>
      <c r="AK9">
        <v>15.883860240000004</v>
      </c>
      <c r="AL9">
        <v>0</v>
      </c>
      <c r="AM9">
        <v>0</v>
      </c>
      <c r="AN9">
        <v>0.65024826599999996</v>
      </c>
      <c r="AO9">
        <v>1.8039839999999998</v>
      </c>
      <c r="AP9">
        <v>2.1615594000000002</v>
      </c>
      <c r="AQ9">
        <v>0</v>
      </c>
      <c r="AR9">
        <v>3.3870719999999994</v>
      </c>
      <c r="AS9">
        <v>4.9524883199999996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7.81528902770612</v>
      </c>
      <c r="BB9">
        <f t="shared" si="0"/>
        <v>201.14948053865157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4.6325419104263834E-5</v>
      </c>
      <c r="L10">
        <v>0</v>
      </c>
      <c r="M10">
        <v>14.107902121781194</v>
      </c>
      <c r="N10">
        <v>17.783891910861552</v>
      </c>
      <c r="O10">
        <v>0</v>
      </c>
      <c r="P10">
        <v>38.531076433121029</v>
      </c>
      <c r="Q10">
        <v>0</v>
      </c>
      <c r="R10">
        <v>3.3451070325518026</v>
      </c>
      <c r="S10">
        <v>4.2066833617494437</v>
      </c>
      <c r="T10">
        <v>0</v>
      </c>
      <c r="U10">
        <v>17.130602813127929</v>
      </c>
      <c r="V10">
        <v>3.40402691588785</v>
      </c>
      <c r="W10">
        <v>14.23999538542213</v>
      </c>
      <c r="X10">
        <v>44.999979320435699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12.810849119999999</v>
      </c>
      <c r="AH10">
        <v>0</v>
      </c>
      <c r="AI10">
        <v>0</v>
      </c>
      <c r="AJ10">
        <v>0</v>
      </c>
      <c r="AK10">
        <v>15.883860240000004</v>
      </c>
      <c r="AL10">
        <v>0</v>
      </c>
      <c r="AM10">
        <v>0</v>
      </c>
      <c r="AN10">
        <v>0.65024826599999996</v>
      </c>
      <c r="AO10">
        <v>1.8039839999999998</v>
      </c>
      <c r="AP10">
        <v>2.1615594000000002</v>
      </c>
      <c r="AQ10">
        <v>0</v>
      </c>
      <c r="AR10">
        <v>3.3870719999999994</v>
      </c>
      <c r="AS10">
        <v>4.9524883199999996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7.6533466613061218</v>
      </c>
      <c r="BB10">
        <f t="shared" si="0"/>
        <v>196.98141150505157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4.6325419104263834E-5</v>
      </c>
      <c r="L11">
        <v>0</v>
      </c>
      <c r="M11">
        <v>14.107902121781194</v>
      </c>
      <c r="N11">
        <v>17.783891910861552</v>
      </c>
      <c r="O11">
        <v>0</v>
      </c>
      <c r="P11">
        <v>38.531076433121029</v>
      </c>
      <c r="Q11">
        <v>0</v>
      </c>
      <c r="R11">
        <v>3.4044024313011825</v>
      </c>
      <c r="S11">
        <v>4.2809812096239392</v>
      </c>
      <c r="T11">
        <v>0</v>
      </c>
      <c r="U11">
        <v>17.130602813127929</v>
      </c>
      <c r="V11">
        <v>2</v>
      </c>
      <c r="W11">
        <v>14.23999538542213</v>
      </c>
      <c r="X11">
        <v>44.999979320435699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12.810849119999999</v>
      </c>
      <c r="AH11">
        <v>0</v>
      </c>
      <c r="AI11">
        <v>0</v>
      </c>
      <c r="AJ11">
        <v>0</v>
      </c>
      <c r="AK11">
        <v>15.883860240000004</v>
      </c>
      <c r="AL11">
        <v>0</v>
      </c>
      <c r="AM11">
        <v>0</v>
      </c>
      <c r="AN11">
        <v>0.65024826599999996</v>
      </c>
      <c r="AO11">
        <v>1.8039839999999998</v>
      </c>
      <c r="AP11">
        <v>2.1615594000000002</v>
      </c>
      <c r="AQ11">
        <v>0</v>
      </c>
      <c r="AR11">
        <v>16.257945599999999</v>
      </c>
      <c r="AS11">
        <v>4.9524883199999996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8.0872031353631062</v>
      </c>
      <c r="BB11">
        <f t="shared" si="0"/>
        <v>208.14799496173063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4.6325419104263834E-5</v>
      </c>
      <c r="L12">
        <v>0</v>
      </c>
      <c r="M12">
        <v>14.107902121781194</v>
      </c>
      <c r="N12">
        <v>17.783891910861552</v>
      </c>
      <c r="O12">
        <v>0</v>
      </c>
      <c r="P12">
        <v>38.531076433121029</v>
      </c>
      <c r="Q12">
        <v>0</v>
      </c>
      <c r="R12">
        <v>3.4044024313011825</v>
      </c>
      <c r="S12">
        <v>4.2809812096239392</v>
      </c>
      <c r="T12">
        <v>0</v>
      </c>
      <c r="U12">
        <v>17.130602813127929</v>
      </c>
      <c r="V12">
        <v>2</v>
      </c>
      <c r="W12">
        <v>14.23999538542213</v>
      </c>
      <c r="X12">
        <v>44.999979320435699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12.810849119999999</v>
      </c>
      <c r="AH12">
        <v>0</v>
      </c>
      <c r="AI12">
        <v>0</v>
      </c>
      <c r="AJ12">
        <v>0</v>
      </c>
      <c r="AK12">
        <v>15.883860240000004</v>
      </c>
      <c r="AL12">
        <v>0</v>
      </c>
      <c r="AM12">
        <v>0</v>
      </c>
      <c r="AN12">
        <v>0.65024826599999996</v>
      </c>
      <c r="AO12">
        <v>1.8039839999999998</v>
      </c>
      <c r="AP12">
        <v>2.1615594000000002</v>
      </c>
      <c r="AQ12">
        <v>0</v>
      </c>
      <c r="AR12">
        <v>16.257945599999999</v>
      </c>
      <c r="AS12">
        <v>4.9524883199999996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8.0872031353631062</v>
      </c>
      <c r="BB12">
        <f t="shared" si="0"/>
        <v>208.14799496173063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4.6325419104263834E-5</v>
      </c>
      <c r="L13">
        <v>0</v>
      </c>
      <c r="M13">
        <v>14.107902121781194</v>
      </c>
      <c r="N13">
        <v>17.783891910861552</v>
      </c>
      <c r="O13">
        <v>0</v>
      </c>
      <c r="P13">
        <v>38.531076433121029</v>
      </c>
      <c r="Q13">
        <v>0</v>
      </c>
      <c r="R13">
        <v>3.4044024313011825</v>
      </c>
      <c r="S13">
        <v>4.2809812096239392</v>
      </c>
      <c r="T13">
        <v>0</v>
      </c>
      <c r="U13">
        <v>17.130602813127929</v>
      </c>
      <c r="V13">
        <v>2</v>
      </c>
      <c r="W13">
        <v>14.23999538542213</v>
      </c>
      <c r="X13">
        <v>44.999979320435699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12.810849119999999</v>
      </c>
      <c r="AH13">
        <v>0</v>
      </c>
      <c r="AI13">
        <v>0</v>
      </c>
      <c r="AJ13">
        <v>0</v>
      </c>
      <c r="AK13">
        <v>15.883860240000004</v>
      </c>
      <c r="AL13">
        <v>0</v>
      </c>
      <c r="AM13">
        <v>0</v>
      </c>
      <c r="AN13">
        <v>0.65024826599999996</v>
      </c>
      <c r="AO13">
        <v>1.8039839999999998</v>
      </c>
      <c r="AP13">
        <v>2.1615594000000002</v>
      </c>
      <c r="AQ13">
        <v>0</v>
      </c>
      <c r="AR13">
        <v>3.3870719999999994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7.6058324013631058</v>
      </c>
      <c r="BB13">
        <f t="shared" si="0"/>
        <v>195.75849209573062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4.6325419104263834E-5</v>
      </c>
      <c r="L14">
        <v>0</v>
      </c>
      <c r="M14">
        <v>14.107902121781194</v>
      </c>
      <c r="N14">
        <v>17.783891910861552</v>
      </c>
      <c r="O14">
        <v>0</v>
      </c>
      <c r="P14">
        <v>38.531076433121029</v>
      </c>
      <c r="Q14">
        <v>0</v>
      </c>
      <c r="R14">
        <v>3.4044024313011825</v>
      </c>
      <c r="S14">
        <v>4.2809812096239392</v>
      </c>
      <c r="T14">
        <v>0</v>
      </c>
      <c r="U14">
        <v>17.130602813127929</v>
      </c>
      <c r="V14">
        <v>2</v>
      </c>
      <c r="W14">
        <v>14.23999538542213</v>
      </c>
      <c r="X14">
        <v>44.999979320435699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12.810849119999999</v>
      </c>
      <c r="AH14">
        <v>0</v>
      </c>
      <c r="AI14">
        <v>0</v>
      </c>
      <c r="AJ14">
        <v>0</v>
      </c>
      <c r="AK14">
        <v>15.883860240000004</v>
      </c>
      <c r="AL14">
        <v>0</v>
      </c>
      <c r="AM14">
        <v>0</v>
      </c>
      <c r="AN14">
        <v>0.65024826599999996</v>
      </c>
      <c r="AO14">
        <v>1.8039839999999998</v>
      </c>
      <c r="AP14">
        <v>2.1615594000000002</v>
      </c>
      <c r="AQ14">
        <v>0</v>
      </c>
      <c r="AR14">
        <v>3.3870719999999994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7.6058324013631058</v>
      </c>
      <c r="BB14">
        <f t="shared" si="0"/>
        <v>195.75849209573062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4.6325419104263834E-5</v>
      </c>
      <c r="L15">
        <v>0</v>
      </c>
      <c r="M15">
        <v>14.107902121781194</v>
      </c>
      <c r="N15">
        <v>17.783891910861552</v>
      </c>
      <c r="O15">
        <v>0</v>
      </c>
      <c r="P15">
        <v>38.531076433121029</v>
      </c>
      <c r="Q15">
        <v>0</v>
      </c>
      <c r="R15">
        <v>3.4044024313011825</v>
      </c>
      <c r="S15">
        <v>4.2809812096239392</v>
      </c>
      <c r="T15">
        <v>0</v>
      </c>
      <c r="U15">
        <v>17.130602813127929</v>
      </c>
      <c r="V15">
        <v>2</v>
      </c>
      <c r="W15">
        <v>14.23999538542213</v>
      </c>
      <c r="X15">
        <v>44.999979320435699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12.810849119999999</v>
      </c>
      <c r="AH15">
        <v>0</v>
      </c>
      <c r="AI15">
        <v>0</v>
      </c>
      <c r="AJ15">
        <v>0</v>
      </c>
      <c r="AK15">
        <v>15.883860240000004</v>
      </c>
      <c r="AL15">
        <v>0</v>
      </c>
      <c r="AM15">
        <v>0</v>
      </c>
      <c r="AN15">
        <v>0.65024826599999996</v>
      </c>
      <c r="AO15">
        <v>1.8039839999999998</v>
      </c>
      <c r="AP15">
        <v>2.1615594000000002</v>
      </c>
      <c r="AQ15">
        <v>0</v>
      </c>
      <c r="AR15">
        <v>3.3870719999999994</v>
      </c>
      <c r="AS15">
        <v>4.9524883199999996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7.6058324013631058</v>
      </c>
      <c r="BB15">
        <f t="shared" si="0"/>
        <v>195.75849209573062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4.6325419104263834E-5</v>
      </c>
      <c r="L16">
        <v>0</v>
      </c>
      <c r="M16">
        <v>14.107902121781194</v>
      </c>
      <c r="N16">
        <v>17.783891910861552</v>
      </c>
      <c r="O16">
        <v>0</v>
      </c>
      <c r="P16">
        <v>38.531076433121029</v>
      </c>
      <c r="Q16">
        <v>0</v>
      </c>
      <c r="R16">
        <v>3.4044024313011825</v>
      </c>
      <c r="S16">
        <v>4.2809812096239392</v>
      </c>
      <c r="T16">
        <v>0</v>
      </c>
      <c r="U16">
        <v>17.130602813127929</v>
      </c>
      <c r="V16">
        <v>2</v>
      </c>
      <c r="W16">
        <v>14.23999538542213</v>
      </c>
      <c r="X16">
        <v>44.999979320435699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12.810849119999999</v>
      </c>
      <c r="AH16">
        <v>0</v>
      </c>
      <c r="AI16">
        <v>0</v>
      </c>
      <c r="AJ16">
        <v>0</v>
      </c>
      <c r="AK16">
        <v>15.883860240000004</v>
      </c>
      <c r="AL16">
        <v>0</v>
      </c>
      <c r="AM16">
        <v>0</v>
      </c>
      <c r="AN16">
        <v>0.65024826599999996</v>
      </c>
      <c r="AO16">
        <v>1.8039839999999998</v>
      </c>
      <c r="AP16">
        <v>2.1615594000000002</v>
      </c>
      <c r="AQ16">
        <v>0</v>
      </c>
      <c r="AR16">
        <v>3.3870719999999994</v>
      </c>
      <c r="AS16">
        <v>4.9524883199999996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7.6058324013631058</v>
      </c>
      <c r="BB16">
        <f t="shared" si="0"/>
        <v>195.75849209573062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4.6325419104263834E-5</v>
      </c>
      <c r="L17">
        <v>0</v>
      </c>
      <c r="M17">
        <v>14.107902121781194</v>
      </c>
      <c r="N17">
        <v>17.783891910861552</v>
      </c>
      <c r="O17">
        <v>0</v>
      </c>
      <c r="P17">
        <v>38.531076433121029</v>
      </c>
      <c r="Q17">
        <v>0</v>
      </c>
      <c r="R17">
        <v>3.4044024313011825</v>
      </c>
      <c r="S17">
        <v>4.2809812096239392</v>
      </c>
      <c r="T17">
        <v>0</v>
      </c>
      <c r="U17">
        <v>17.130602813127929</v>
      </c>
      <c r="V17">
        <v>2</v>
      </c>
      <c r="W17">
        <v>14.23999538542213</v>
      </c>
      <c r="X17">
        <v>44.999979320435699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12.810849119999999</v>
      </c>
      <c r="AH17">
        <v>0</v>
      </c>
      <c r="AI17">
        <v>0</v>
      </c>
      <c r="AJ17">
        <v>0</v>
      </c>
      <c r="AK17">
        <v>15.883860240000004</v>
      </c>
      <c r="AL17">
        <v>0</v>
      </c>
      <c r="AM17">
        <v>0</v>
      </c>
      <c r="AN17">
        <v>0.65024826599999996</v>
      </c>
      <c r="AO17">
        <v>1.8039839999999998</v>
      </c>
      <c r="AP17">
        <v>1.9650540000000003</v>
      </c>
      <c r="AQ17">
        <v>0</v>
      </c>
      <c r="AR17">
        <v>3.3870719999999994</v>
      </c>
      <c r="AS17">
        <v>4.9524883199999996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7.5984830073631056</v>
      </c>
      <c r="BB17">
        <f t="shared" si="0"/>
        <v>195.56933608973063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4.6325419104263834E-5</v>
      </c>
      <c r="L18">
        <v>0</v>
      </c>
      <c r="M18">
        <v>14.107902121781194</v>
      </c>
      <c r="N18">
        <v>17.783891910861552</v>
      </c>
      <c r="O18">
        <v>0</v>
      </c>
      <c r="P18">
        <v>38.531076433121029</v>
      </c>
      <c r="Q18">
        <v>0</v>
      </c>
      <c r="R18">
        <v>3.4044024313011825</v>
      </c>
      <c r="S18">
        <v>4.2809812096239392</v>
      </c>
      <c r="T18">
        <v>0</v>
      </c>
      <c r="U18">
        <v>17.130602813127929</v>
      </c>
      <c r="V18">
        <v>2</v>
      </c>
      <c r="W18">
        <v>14.23999538542213</v>
      </c>
      <c r="X18">
        <v>44.999979320435699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12.810849119999999</v>
      </c>
      <c r="AH18">
        <v>0</v>
      </c>
      <c r="AI18">
        <v>0</v>
      </c>
      <c r="AJ18">
        <v>0</v>
      </c>
      <c r="AK18">
        <v>15.883860240000004</v>
      </c>
      <c r="AL18">
        <v>0</v>
      </c>
      <c r="AM18">
        <v>0</v>
      </c>
      <c r="AN18">
        <v>0.65024826599999996</v>
      </c>
      <c r="AO18">
        <v>1.8039839999999998</v>
      </c>
      <c r="AP18">
        <v>1.9650540000000003</v>
      </c>
      <c r="AQ18">
        <v>0</v>
      </c>
      <c r="AR18">
        <v>3.3870719999999994</v>
      </c>
      <c r="AS18">
        <v>4.9524883199999996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7.5984830073631056</v>
      </c>
      <c r="BB18">
        <f t="shared" si="0"/>
        <v>195.56933608973063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4.6325419104263834E-5</v>
      </c>
      <c r="L19">
        <v>0</v>
      </c>
      <c r="M19">
        <v>14.107902121781194</v>
      </c>
      <c r="N19">
        <v>17.783891910861552</v>
      </c>
      <c r="O19">
        <v>0</v>
      </c>
      <c r="P19">
        <v>38.531076433121029</v>
      </c>
      <c r="Q19">
        <v>0</v>
      </c>
      <c r="R19">
        <v>3.4044024313011825</v>
      </c>
      <c r="S19">
        <v>4.2809812096239392</v>
      </c>
      <c r="T19">
        <v>0</v>
      </c>
      <c r="U19">
        <v>17.59790874524715</v>
      </c>
      <c r="V19">
        <v>2</v>
      </c>
      <c r="W19">
        <v>14.23999538542213</v>
      </c>
      <c r="X19">
        <v>44.999979320435699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12.810849119999999</v>
      </c>
      <c r="AH19">
        <v>0</v>
      </c>
      <c r="AI19">
        <v>0</v>
      </c>
      <c r="AJ19">
        <v>0</v>
      </c>
      <c r="AK19">
        <v>15.883860240000004</v>
      </c>
      <c r="AL19">
        <v>0</v>
      </c>
      <c r="AM19">
        <v>0</v>
      </c>
      <c r="AN19">
        <v>0.65024826599999996</v>
      </c>
      <c r="AO19">
        <v>1.8039839999999998</v>
      </c>
      <c r="AP19">
        <v>1.9650540000000003</v>
      </c>
      <c r="AQ19">
        <v>0</v>
      </c>
      <c r="AR19">
        <v>16.257945599999999</v>
      </c>
      <c r="AS19">
        <v>7.5525446880000002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8.1945730840243645</v>
      </c>
      <c r="BB19">
        <f t="shared" si="0"/>
        <v>210.91148191318865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4.6325419104263834E-5</v>
      </c>
      <c r="L20">
        <v>0</v>
      </c>
      <c r="M20">
        <v>14.107902121781194</v>
      </c>
      <c r="N20">
        <v>17.783891910861552</v>
      </c>
      <c r="O20">
        <v>0</v>
      </c>
      <c r="P20">
        <v>38.531076433121029</v>
      </c>
      <c r="Q20">
        <v>0</v>
      </c>
      <c r="R20">
        <v>3.4074381257079502</v>
      </c>
      <c r="S20">
        <v>4.2814457675750131</v>
      </c>
      <c r="T20">
        <v>0</v>
      </c>
      <c r="U20">
        <v>17.59790874524715</v>
      </c>
      <c r="V20">
        <v>2</v>
      </c>
      <c r="W20">
        <v>14.23999538542213</v>
      </c>
      <c r="X20">
        <v>44.999979320435699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12.810849119999999</v>
      </c>
      <c r="AH20">
        <v>0</v>
      </c>
      <c r="AI20">
        <v>0</v>
      </c>
      <c r="AJ20">
        <v>0</v>
      </c>
      <c r="AK20">
        <v>15.883860240000004</v>
      </c>
      <c r="AL20">
        <v>0</v>
      </c>
      <c r="AM20">
        <v>0</v>
      </c>
      <c r="AN20">
        <v>0.65024826599999996</v>
      </c>
      <c r="AO20">
        <v>1.8039839999999998</v>
      </c>
      <c r="AP20">
        <v>1.9650540000000003</v>
      </c>
      <c r="AQ20">
        <v>0</v>
      </c>
      <c r="AR20">
        <v>16.257945599999999</v>
      </c>
      <c r="AS20">
        <v>7.5525446880000002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8.1947037991944907</v>
      </c>
      <c r="BB20">
        <f t="shared" si="0"/>
        <v>210.91485145037635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4.6325419104263834E-5</v>
      </c>
      <c r="L21">
        <v>0</v>
      </c>
      <c r="M21">
        <v>14.107902121781194</v>
      </c>
      <c r="N21">
        <v>17.783891910861552</v>
      </c>
      <c r="O21">
        <v>0</v>
      </c>
      <c r="P21">
        <v>38.531076433121029</v>
      </c>
      <c r="Q21">
        <v>0</v>
      </c>
      <c r="R21">
        <v>3.4074381257079502</v>
      </c>
      <c r="S21">
        <v>4.2814457675750131</v>
      </c>
      <c r="T21">
        <v>0</v>
      </c>
      <c r="U21">
        <v>17.59790874524715</v>
      </c>
      <c r="V21">
        <v>2</v>
      </c>
      <c r="W21">
        <v>14.23999538542213</v>
      </c>
      <c r="X21">
        <v>44.999979320435699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12.810849119999999</v>
      </c>
      <c r="AH21">
        <v>0</v>
      </c>
      <c r="AI21">
        <v>0</v>
      </c>
      <c r="AJ21">
        <v>0</v>
      </c>
      <c r="AK21">
        <v>15.883860240000004</v>
      </c>
      <c r="AL21">
        <v>0</v>
      </c>
      <c r="AM21">
        <v>0</v>
      </c>
      <c r="AN21">
        <v>0.65024826599999996</v>
      </c>
      <c r="AO21">
        <v>1.8039839999999998</v>
      </c>
      <c r="AP21">
        <v>1.9650540000000003</v>
      </c>
      <c r="AQ21">
        <v>0</v>
      </c>
      <c r="AR21">
        <v>3.3870719999999994</v>
      </c>
      <c r="AS21">
        <v>4.9524883199999996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7.6160909643944894</v>
      </c>
      <c r="BB21">
        <f t="shared" si="0"/>
        <v>196.02253431717631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4.6325419104263834E-5</v>
      </c>
      <c r="L22">
        <v>0</v>
      </c>
      <c r="M22">
        <v>14.107902121781194</v>
      </c>
      <c r="N22">
        <v>17.783891910861552</v>
      </c>
      <c r="O22">
        <v>0</v>
      </c>
      <c r="P22">
        <v>38.531076433121029</v>
      </c>
      <c r="Q22">
        <v>0</v>
      </c>
      <c r="R22">
        <v>3.4074381257079502</v>
      </c>
      <c r="S22">
        <v>4.2814457675750131</v>
      </c>
      <c r="T22">
        <v>0</v>
      </c>
      <c r="U22">
        <v>17.59790874524715</v>
      </c>
      <c r="V22">
        <v>2</v>
      </c>
      <c r="W22">
        <v>14.237497466427934</v>
      </c>
      <c r="X22">
        <v>45.001003019187358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2.7225251999999998</v>
      </c>
      <c r="AG22">
        <v>12.810849119999999</v>
      </c>
      <c r="AH22">
        <v>2.9058350000000002</v>
      </c>
      <c r="AI22">
        <v>0</v>
      </c>
      <c r="AJ22">
        <v>0</v>
      </c>
      <c r="AK22">
        <v>15.883860240000004</v>
      </c>
      <c r="AL22">
        <v>0</v>
      </c>
      <c r="AM22">
        <v>0</v>
      </c>
      <c r="AN22">
        <v>0.65024826599999996</v>
      </c>
      <c r="AO22">
        <v>1.8039839999999998</v>
      </c>
      <c r="AP22">
        <v>1.9650540000000003</v>
      </c>
      <c r="AQ22">
        <v>0</v>
      </c>
      <c r="AR22">
        <v>3.3870719999999994</v>
      </c>
      <c r="AS22">
        <v>4.9524883199999996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7.7247141003155573</v>
      </c>
      <c r="BB22">
        <f t="shared" si="0"/>
        <v>198.81827196101273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4.6325419104263834E-5</v>
      </c>
      <c r="L23">
        <v>0</v>
      </c>
      <c r="M23">
        <v>14.107902121781194</v>
      </c>
      <c r="N23">
        <v>17.783891910861552</v>
      </c>
      <c r="O23">
        <v>0</v>
      </c>
      <c r="P23">
        <v>38.531076433121029</v>
      </c>
      <c r="Q23">
        <v>0</v>
      </c>
      <c r="R23">
        <v>3.4044024313011825</v>
      </c>
      <c r="S23">
        <v>4.2809812096239392</v>
      </c>
      <c r="T23">
        <v>0</v>
      </c>
      <c r="U23">
        <v>17.59790874524715</v>
      </c>
      <c r="V23">
        <v>5.5640081632653056</v>
      </c>
      <c r="W23">
        <v>14.237497466427934</v>
      </c>
      <c r="X23">
        <v>45.001003019187358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2.7225251999999998</v>
      </c>
      <c r="AG23">
        <v>12.810849119999999</v>
      </c>
      <c r="AH23">
        <v>5.8116700000000003</v>
      </c>
      <c r="AI23">
        <v>0</v>
      </c>
      <c r="AJ23">
        <v>0</v>
      </c>
      <c r="AK23">
        <v>15.883860240000004</v>
      </c>
      <c r="AL23">
        <v>0</v>
      </c>
      <c r="AM23">
        <v>0</v>
      </c>
      <c r="AN23">
        <v>0.65024826599999996</v>
      </c>
      <c r="AO23">
        <v>1.8039839999999998</v>
      </c>
      <c r="AP23">
        <v>1.9650540000000003</v>
      </c>
      <c r="AQ23">
        <v>0</v>
      </c>
      <c r="AR23">
        <v>3.3870719999999994</v>
      </c>
      <c r="AS23">
        <v>4.9524883199999996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7.9665554100637985</v>
      </c>
      <c r="BB23">
        <f t="shared" si="0"/>
        <v>205.04277356217193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4.6852275043145983</v>
      </c>
      <c r="L24">
        <v>0</v>
      </c>
      <c r="M24">
        <v>14.107902121781194</v>
      </c>
      <c r="N24">
        <v>17.783891910861552</v>
      </c>
      <c r="O24">
        <v>0</v>
      </c>
      <c r="P24">
        <v>38.531076433121029</v>
      </c>
      <c r="Q24">
        <v>0</v>
      </c>
      <c r="R24">
        <v>6.7421569220809641</v>
      </c>
      <c r="S24">
        <v>8.0926656191037605</v>
      </c>
      <c r="T24">
        <v>0</v>
      </c>
      <c r="U24">
        <v>17.59790874524715</v>
      </c>
      <c r="V24">
        <v>5.5640081632653056</v>
      </c>
      <c r="W24">
        <v>14.237497466427934</v>
      </c>
      <c r="X24">
        <v>45.001003019187358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12.810849119999999</v>
      </c>
      <c r="AH24">
        <v>11.623340000000001</v>
      </c>
      <c r="AI24">
        <v>0</v>
      </c>
      <c r="AJ24">
        <v>0</v>
      </c>
      <c r="AK24">
        <v>15.883860240000004</v>
      </c>
      <c r="AL24">
        <v>0</v>
      </c>
      <c r="AM24">
        <v>0</v>
      </c>
      <c r="AN24">
        <v>0.65024826599999996</v>
      </c>
      <c r="AO24">
        <v>1.8039839999999998</v>
      </c>
      <c r="AP24">
        <v>1.9650540000000003</v>
      </c>
      <c r="AQ24">
        <v>4.7747570000000001</v>
      </c>
      <c r="AR24">
        <v>3.3870719999999994</v>
      </c>
      <c r="AS24">
        <v>4.9524883199999996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8.9817670302201975</v>
      </c>
      <c r="BB24">
        <f t="shared" si="0"/>
        <v>231.17225782117066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4.6852156249999997</v>
      </c>
      <c r="L25">
        <v>0</v>
      </c>
      <c r="M25">
        <v>14.107902121781194</v>
      </c>
      <c r="N25">
        <v>17.783891910861552</v>
      </c>
      <c r="O25">
        <v>0</v>
      </c>
      <c r="P25">
        <v>38.531076433121029</v>
      </c>
      <c r="Q25">
        <v>0</v>
      </c>
      <c r="R25">
        <v>6.5032203004727096</v>
      </c>
      <c r="S25">
        <v>8.0993214285714288</v>
      </c>
      <c r="T25">
        <v>0</v>
      </c>
      <c r="U25">
        <v>18.637008789630286</v>
      </c>
      <c r="V25">
        <v>4.9012314170461933</v>
      </c>
      <c r="W25">
        <v>14.237497466427934</v>
      </c>
      <c r="X25">
        <v>45.001003019187358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2.5128600000000003</v>
      </c>
      <c r="AE25">
        <v>9.4472976000000006</v>
      </c>
      <c r="AF25">
        <v>2.7225251999999998</v>
      </c>
      <c r="AG25">
        <v>12.810849119999999</v>
      </c>
      <c r="AH25">
        <v>20.340845000000002</v>
      </c>
      <c r="AI25">
        <v>0</v>
      </c>
      <c r="AJ25">
        <v>0</v>
      </c>
      <c r="AK25">
        <v>15.883860240000004</v>
      </c>
      <c r="AL25">
        <v>0</v>
      </c>
      <c r="AM25">
        <v>0</v>
      </c>
      <c r="AN25">
        <v>0.65024826599999996</v>
      </c>
      <c r="AO25">
        <v>1.8039839999999998</v>
      </c>
      <c r="AP25">
        <v>1.9650540000000003</v>
      </c>
      <c r="AQ25">
        <v>9.5495140000000003</v>
      </c>
      <c r="AR25">
        <v>3.3870719999999994</v>
      </c>
      <c r="AS25">
        <v>4.9524883199999996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9.7794982133146675</v>
      </c>
      <c r="BB25">
        <f t="shared" si="0"/>
        <v>251.70423887678501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4.6852156249999997</v>
      </c>
      <c r="L26">
        <v>0</v>
      </c>
      <c r="M26">
        <v>14.107902121781194</v>
      </c>
      <c r="N26">
        <v>17.783891910861552</v>
      </c>
      <c r="O26">
        <v>0</v>
      </c>
      <c r="P26">
        <v>38.531076433121029</v>
      </c>
      <c r="Q26">
        <v>0</v>
      </c>
      <c r="R26">
        <v>6.5030659803921571</v>
      </c>
      <c r="S26">
        <v>8.0994094488188964</v>
      </c>
      <c r="T26">
        <v>0</v>
      </c>
      <c r="U26">
        <v>18.984032931643437</v>
      </c>
      <c r="V26">
        <v>5.5656662987979404</v>
      </c>
      <c r="W26">
        <v>14.237497466427934</v>
      </c>
      <c r="X26">
        <v>45.001003019187358</v>
      </c>
      <c r="Y26">
        <v>0</v>
      </c>
      <c r="Z26">
        <v>0</v>
      </c>
      <c r="AA26">
        <v>0</v>
      </c>
      <c r="AB26">
        <v>4.0076610000000006</v>
      </c>
      <c r="AC26">
        <v>2.9697708320000005</v>
      </c>
      <c r="AD26">
        <v>2.5128600000000003</v>
      </c>
      <c r="AE26">
        <v>12.63576054</v>
      </c>
      <c r="AF26">
        <v>2.7225251999999998</v>
      </c>
      <c r="AG26">
        <v>12.810849119999999</v>
      </c>
      <c r="AH26">
        <v>26.152515000000001</v>
      </c>
      <c r="AI26">
        <v>0</v>
      </c>
      <c r="AJ26">
        <v>0</v>
      </c>
      <c r="AK26">
        <v>15.883860240000004</v>
      </c>
      <c r="AL26">
        <v>0</v>
      </c>
      <c r="AM26">
        <v>1.59534804</v>
      </c>
      <c r="AN26">
        <v>0.65024826599999996</v>
      </c>
      <c r="AO26">
        <v>1.8039839999999998</v>
      </c>
      <c r="AP26">
        <v>1.9650540000000003</v>
      </c>
      <c r="AQ26">
        <v>9.5495140000000003</v>
      </c>
      <c r="AR26">
        <v>3.3870719999999994</v>
      </c>
      <c r="AS26">
        <v>4.9524883199999996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10.363481647729511</v>
      </c>
      <c r="BB26">
        <f t="shared" si="0"/>
        <v>266.73479014630198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4.6852156249999997</v>
      </c>
      <c r="L27">
        <v>0</v>
      </c>
      <c r="M27">
        <v>14.107902121781194</v>
      </c>
      <c r="N27">
        <v>17.783891910861552</v>
      </c>
      <c r="O27">
        <v>0</v>
      </c>
      <c r="P27">
        <v>38.531076433121029</v>
      </c>
      <c r="Q27">
        <v>0</v>
      </c>
      <c r="R27">
        <v>6.5030659803921571</v>
      </c>
      <c r="S27">
        <v>8.0994094488188964</v>
      </c>
      <c r="T27">
        <v>0</v>
      </c>
      <c r="U27">
        <v>19.669255142322882</v>
      </c>
      <c r="V27">
        <v>5.5656662987979404</v>
      </c>
      <c r="W27">
        <v>14.237497466427934</v>
      </c>
      <c r="X27">
        <v>45.001003019187358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5.59314</v>
      </c>
      <c r="AE27">
        <v>15.155039899999998</v>
      </c>
      <c r="AF27">
        <v>5.4450503999999995</v>
      </c>
      <c r="AG27">
        <v>12.810849119999999</v>
      </c>
      <c r="AH27">
        <v>33.417102499999999</v>
      </c>
      <c r="AI27">
        <v>0.97659849999999992</v>
      </c>
      <c r="AJ27">
        <v>0</v>
      </c>
      <c r="AK27">
        <v>15.883860240000004</v>
      </c>
      <c r="AL27">
        <v>0</v>
      </c>
      <c r="AM27">
        <v>3.1906960799999999</v>
      </c>
      <c r="AN27">
        <v>0.65024826599999996</v>
      </c>
      <c r="AO27">
        <v>1.8039839999999998</v>
      </c>
      <c r="AP27">
        <v>1.9650540000000003</v>
      </c>
      <c r="AQ27">
        <v>14.324271</v>
      </c>
      <c r="AR27">
        <v>16.257945599999999</v>
      </c>
      <c r="AS27">
        <v>7.5525446880000002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12.163116022908911</v>
      </c>
      <c r="BB27">
        <f t="shared" si="0"/>
        <v>313.05371572180201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4.6852156249999997</v>
      </c>
      <c r="L28">
        <v>0</v>
      </c>
      <c r="M28">
        <v>14.107902121781194</v>
      </c>
      <c r="N28">
        <v>17.783891910861552</v>
      </c>
      <c r="O28">
        <v>0</v>
      </c>
      <c r="P28">
        <v>38.531076433121029</v>
      </c>
      <c r="Q28">
        <v>0</v>
      </c>
      <c r="R28">
        <v>6.5030659803921571</v>
      </c>
      <c r="S28">
        <v>8.0994094488188964</v>
      </c>
      <c r="T28">
        <v>0</v>
      </c>
      <c r="U28">
        <v>20.01858780448973</v>
      </c>
      <c r="V28">
        <v>5.5656662987979404</v>
      </c>
      <c r="W28">
        <v>14.237497466427934</v>
      </c>
      <c r="X28">
        <v>45.001003019187358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8.9183002002000009</v>
      </c>
      <c r="AD28">
        <v>5.59314</v>
      </c>
      <c r="AE28">
        <v>15.155039899999998</v>
      </c>
      <c r="AF28">
        <v>9.0750840000000004</v>
      </c>
      <c r="AG28">
        <v>12.810849119999999</v>
      </c>
      <c r="AH28">
        <v>43.064474699999998</v>
      </c>
      <c r="AI28">
        <v>2.3438363999999998</v>
      </c>
      <c r="AJ28">
        <v>0</v>
      </c>
      <c r="AK28">
        <v>15.883860240000004</v>
      </c>
      <c r="AL28">
        <v>0</v>
      </c>
      <c r="AM28">
        <v>4.8596755679999992</v>
      </c>
      <c r="AN28">
        <v>0.65024826599999996</v>
      </c>
      <c r="AO28">
        <v>1.8039839999999998</v>
      </c>
      <c r="AP28">
        <v>1.9650540000000003</v>
      </c>
      <c r="AQ28">
        <v>19.099028000000001</v>
      </c>
      <c r="AR28">
        <v>16.257945599999999</v>
      </c>
      <c r="AS28">
        <v>7.5525446880000002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13.38623215077396</v>
      </c>
      <c r="BB28">
        <f t="shared" si="0"/>
        <v>344.53422986030387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4.6850103861795684</v>
      </c>
      <c r="L29">
        <v>0</v>
      </c>
      <c r="M29">
        <v>14.107902121781194</v>
      </c>
      <c r="N29">
        <v>17.783891910861552</v>
      </c>
      <c r="O29">
        <v>0</v>
      </c>
      <c r="P29">
        <v>38.531076433121029</v>
      </c>
      <c r="Q29">
        <v>0</v>
      </c>
      <c r="R29">
        <v>6.5032203004727096</v>
      </c>
      <c r="S29">
        <v>8.0993214285714288</v>
      </c>
      <c r="T29">
        <v>0</v>
      </c>
      <c r="U29">
        <v>20.372912038295812</v>
      </c>
      <c r="V29">
        <v>5.5621028282208576</v>
      </c>
      <c r="W29">
        <v>14.237497466427934</v>
      </c>
      <c r="X29">
        <v>45.001003019187358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9.0750840000000004</v>
      </c>
      <c r="AG29">
        <v>12.810849119999999</v>
      </c>
      <c r="AH29">
        <v>43.064474699999998</v>
      </c>
      <c r="AI29">
        <v>10.156624400000002</v>
      </c>
      <c r="AJ29">
        <v>0</v>
      </c>
      <c r="AK29">
        <v>15.883860240000004</v>
      </c>
      <c r="AL29">
        <v>0</v>
      </c>
      <c r="AM29">
        <v>4.8596755679999992</v>
      </c>
      <c r="AN29">
        <v>0.65024826599999996</v>
      </c>
      <c r="AO29">
        <v>1.7137848</v>
      </c>
      <c r="AP29">
        <v>1.9650540000000003</v>
      </c>
      <c r="AQ29">
        <v>19.099028000000001</v>
      </c>
      <c r="AR29">
        <v>3.3870719999999994</v>
      </c>
      <c r="AS29">
        <v>5.7779030399999991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13.292455251165968</v>
      </c>
      <c r="BB29">
        <f t="shared" si="0"/>
        <v>342.12061543615346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4.6850103861795684</v>
      </c>
      <c r="L30">
        <v>0</v>
      </c>
      <c r="M30">
        <v>14.107902121781194</v>
      </c>
      <c r="N30">
        <v>17.783891910861552</v>
      </c>
      <c r="O30">
        <v>0</v>
      </c>
      <c r="P30">
        <v>38.531076433121029</v>
      </c>
      <c r="Q30">
        <v>0</v>
      </c>
      <c r="R30">
        <v>6.5032203004727096</v>
      </c>
      <c r="S30">
        <v>8.0993214285714288</v>
      </c>
      <c r="T30">
        <v>0</v>
      </c>
      <c r="U30">
        <v>20.713933946874324</v>
      </c>
      <c r="V30">
        <v>5.5621028282208576</v>
      </c>
      <c r="W30">
        <v>14.237497466427934</v>
      </c>
      <c r="X30">
        <v>45.001003019187358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9.0750840000000004</v>
      </c>
      <c r="AG30">
        <v>12.810849119999999</v>
      </c>
      <c r="AH30">
        <v>43.064474699999998</v>
      </c>
      <c r="AI30">
        <v>10.156624400000002</v>
      </c>
      <c r="AJ30">
        <v>0</v>
      </c>
      <c r="AK30">
        <v>15.883860240000004</v>
      </c>
      <c r="AL30">
        <v>0</v>
      </c>
      <c r="AM30">
        <v>4.8596755679999992</v>
      </c>
      <c r="AN30">
        <v>0.65024826599999996</v>
      </c>
      <c r="AO30">
        <v>1.7137848</v>
      </c>
      <c r="AP30">
        <v>1.9650540000000003</v>
      </c>
      <c r="AQ30">
        <v>19.099028000000001</v>
      </c>
      <c r="AR30">
        <v>3.3870719999999994</v>
      </c>
      <c r="AS30">
        <v>5.7779030399999991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13.305209470546796</v>
      </c>
      <c r="BB30">
        <f t="shared" si="0"/>
        <v>342.44888312535113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4.6850103861795684</v>
      </c>
      <c r="L31">
        <v>0</v>
      </c>
      <c r="M31">
        <v>14.107902121781194</v>
      </c>
      <c r="N31">
        <v>17.783891910861552</v>
      </c>
      <c r="O31">
        <v>0</v>
      </c>
      <c r="P31">
        <v>38.531076433121029</v>
      </c>
      <c r="Q31">
        <v>0</v>
      </c>
      <c r="R31">
        <v>6.5032203004727096</v>
      </c>
      <c r="S31">
        <v>8.0993214285714288</v>
      </c>
      <c r="T31">
        <v>0</v>
      </c>
      <c r="U31">
        <v>21.059760024932519</v>
      </c>
      <c r="V31">
        <v>5.5621028282208576</v>
      </c>
      <c r="W31">
        <v>14.237497466427934</v>
      </c>
      <c r="X31">
        <v>45.001003019187358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9.0750840000000004</v>
      </c>
      <c r="AG31">
        <v>12.810849119999999</v>
      </c>
      <c r="AH31">
        <v>43.064474699999998</v>
      </c>
      <c r="AI31">
        <v>10.156624400000002</v>
      </c>
      <c r="AJ31">
        <v>0</v>
      </c>
      <c r="AK31">
        <v>15.883860240000004</v>
      </c>
      <c r="AL31">
        <v>0</v>
      </c>
      <c r="AM31">
        <v>4.8596755679999992</v>
      </c>
      <c r="AN31">
        <v>0.65024826599999996</v>
      </c>
      <c r="AO31">
        <v>1.7137848</v>
      </c>
      <c r="AP31">
        <v>1.9650540000000003</v>
      </c>
      <c r="AQ31">
        <v>19.099028000000001</v>
      </c>
      <c r="AR31">
        <v>3.3870719999999994</v>
      </c>
      <c r="AS31">
        <v>5.7779030399999991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13.318143365866174</v>
      </c>
      <c r="BB31">
        <f t="shared" si="0"/>
        <v>342.78177530808995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4.6850103861795684</v>
      </c>
      <c r="L32">
        <v>0</v>
      </c>
      <c r="M32">
        <v>14.107902121781194</v>
      </c>
      <c r="N32">
        <v>17.783891910861552</v>
      </c>
      <c r="O32">
        <v>0</v>
      </c>
      <c r="P32">
        <v>38.531076433121029</v>
      </c>
      <c r="Q32">
        <v>0</v>
      </c>
      <c r="R32">
        <v>6.5032203004727096</v>
      </c>
      <c r="S32">
        <v>8.0993214285714288</v>
      </c>
      <c r="T32">
        <v>0</v>
      </c>
      <c r="U32">
        <v>21.059760024932519</v>
      </c>
      <c r="V32">
        <v>5.5621028282208576</v>
      </c>
      <c r="W32">
        <v>14.237497466427934</v>
      </c>
      <c r="X32">
        <v>45.001003019187358</v>
      </c>
      <c r="Y32">
        <v>0</v>
      </c>
      <c r="Z32">
        <v>6.0321175199999999</v>
      </c>
      <c r="AA32">
        <v>4.2657471999999999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9.0750840000000004</v>
      </c>
      <c r="AG32">
        <v>12.810849119999999</v>
      </c>
      <c r="AH32">
        <v>43.064474699999998</v>
      </c>
      <c r="AI32">
        <v>10.156624400000002</v>
      </c>
      <c r="AJ32">
        <v>0</v>
      </c>
      <c r="AK32">
        <v>15.883860240000004</v>
      </c>
      <c r="AL32">
        <v>0</v>
      </c>
      <c r="AM32">
        <v>4.8596755679999992</v>
      </c>
      <c r="AN32">
        <v>0.65024826599999996</v>
      </c>
      <c r="AO32">
        <v>1.7137848</v>
      </c>
      <c r="AP32">
        <v>1.9650540000000003</v>
      </c>
      <c r="AQ32">
        <v>19.099028000000001</v>
      </c>
      <c r="AR32">
        <v>3.3870719999999994</v>
      </c>
      <c r="AS32">
        <v>5.7779030399999991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13.318143365866174</v>
      </c>
      <c r="BB32">
        <f t="shared" si="0"/>
        <v>342.78177530808995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4.6850103861795684</v>
      </c>
      <c r="L33">
        <v>0</v>
      </c>
      <c r="M33">
        <v>14.107902121781194</v>
      </c>
      <c r="N33">
        <v>17.783891910861552</v>
      </c>
      <c r="O33">
        <v>0</v>
      </c>
      <c r="P33">
        <v>38.531076433121029</v>
      </c>
      <c r="Q33">
        <v>0</v>
      </c>
      <c r="R33">
        <v>6.5032203004727096</v>
      </c>
      <c r="S33">
        <v>8.0993214285714288</v>
      </c>
      <c r="T33">
        <v>0</v>
      </c>
      <c r="U33">
        <v>21.059760024932519</v>
      </c>
      <c r="V33">
        <v>5.5621028282208576</v>
      </c>
      <c r="W33">
        <v>14.237497466427934</v>
      </c>
      <c r="X33">
        <v>45.001003019187358</v>
      </c>
      <c r="Y33">
        <v>0</v>
      </c>
      <c r="Z33">
        <v>6.0321175199999999</v>
      </c>
      <c r="AA33">
        <v>4.2657471999999999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9.0750840000000004</v>
      </c>
      <c r="AG33">
        <v>12.810849119999999</v>
      </c>
      <c r="AH33">
        <v>43.064474699999998</v>
      </c>
      <c r="AI33">
        <v>10.156624400000002</v>
      </c>
      <c r="AJ33">
        <v>0</v>
      </c>
      <c r="AK33">
        <v>15.883860240000004</v>
      </c>
      <c r="AL33">
        <v>0</v>
      </c>
      <c r="AM33">
        <v>3.1906960799999999</v>
      </c>
      <c r="AN33">
        <v>0.65024826599999996</v>
      </c>
      <c r="AO33">
        <v>1.7137848</v>
      </c>
      <c r="AP33">
        <v>1.9650540000000003</v>
      </c>
      <c r="AQ33">
        <v>19.099028000000001</v>
      </c>
      <c r="AR33">
        <v>3.3870719999999994</v>
      </c>
      <c r="AS33">
        <v>5.7779030399999991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13.255723379466176</v>
      </c>
      <c r="BB33">
        <f t="shared" si="0"/>
        <v>341.17521580648992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4.6850103861795684</v>
      </c>
      <c r="L34">
        <v>0</v>
      </c>
      <c r="M34">
        <v>14.107902121781194</v>
      </c>
      <c r="N34">
        <v>17.783891910861552</v>
      </c>
      <c r="O34">
        <v>0</v>
      </c>
      <c r="P34">
        <v>38.531076433121029</v>
      </c>
      <c r="Q34">
        <v>0</v>
      </c>
      <c r="R34">
        <v>6.5032203004727096</v>
      </c>
      <c r="S34">
        <v>8.0993214285714288</v>
      </c>
      <c r="T34">
        <v>0</v>
      </c>
      <c r="U34">
        <v>21.059760024932519</v>
      </c>
      <c r="V34">
        <v>5.5621028282208576</v>
      </c>
      <c r="W34">
        <v>14.237497466427934</v>
      </c>
      <c r="X34">
        <v>45.001003019187358</v>
      </c>
      <c r="Y34">
        <v>0</v>
      </c>
      <c r="Z34">
        <v>2.01070584</v>
      </c>
      <c r="AA34">
        <v>2.4721944000000007</v>
      </c>
      <c r="AB34">
        <v>12.121129800000004</v>
      </c>
      <c r="AC34">
        <v>5.9395416639999992</v>
      </c>
      <c r="AD34">
        <v>2.79657</v>
      </c>
      <c r="AE34">
        <v>15.155039899999998</v>
      </c>
      <c r="AF34">
        <v>2.7225251999999998</v>
      </c>
      <c r="AG34">
        <v>12.810849119999999</v>
      </c>
      <c r="AH34">
        <v>35.887062250000007</v>
      </c>
      <c r="AI34">
        <v>10.156624400000002</v>
      </c>
      <c r="AJ34">
        <v>0</v>
      </c>
      <c r="AK34">
        <v>15.883860240000004</v>
      </c>
      <c r="AL34">
        <v>0</v>
      </c>
      <c r="AM34">
        <v>1.59534804</v>
      </c>
      <c r="AN34">
        <v>0.65024826599999996</v>
      </c>
      <c r="AO34">
        <v>1.7137848</v>
      </c>
      <c r="AP34">
        <v>1.9650540000000003</v>
      </c>
      <c r="AQ34">
        <v>13.918319999999996</v>
      </c>
      <c r="AR34">
        <v>3.3870719999999994</v>
      </c>
      <c r="AS34">
        <v>5.7779030399999991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12.062800826166171</v>
      </c>
      <c r="BB34">
        <f t="shared" si="0"/>
        <v>310.47181805358997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4.6850103861795684</v>
      </c>
      <c r="L35">
        <v>0</v>
      </c>
      <c r="M35">
        <v>14.107902121781194</v>
      </c>
      <c r="N35">
        <v>17.783891910861552</v>
      </c>
      <c r="O35">
        <v>0</v>
      </c>
      <c r="P35">
        <v>38.531076433121029</v>
      </c>
      <c r="Q35">
        <v>0</v>
      </c>
      <c r="R35">
        <v>6.5032203004727096</v>
      </c>
      <c r="S35">
        <v>8.0993214285714288</v>
      </c>
      <c r="T35">
        <v>0</v>
      </c>
      <c r="U35">
        <v>21.059760024932519</v>
      </c>
      <c r="V35">
        <v>5.5621028282208576</v>
      </c>
      <c r="W35">
        <v>14.237497466427934</v>
      </c>
      <c r="X35">
        <v>45.001003019187358</v>
      </c>
      <c r="Y35">
        <v>0</v>
      </c>
      <c r="Z35">
        <v>2.01070584</v>
      </c>
      <c r="AA35">
        <v>0</v>
      </c>
      <c r="AB35">
        <v>8.0562165000000014</v>
      </c>
      <c r="AC35">
        <v>2.9697708320000005</v>
      </c>
      <c r="AD35">
        <v>2.79657</v>
      </c>
      <c r="AE35">
        <v>9.4472976000000006</v>
      </c>
      <c r="AF35">
        <v>2.7225251999999998</v>
      </c>
      <c r="AG35">
        <v>12.810849119999999</v>
      </c>
      <c r="AH35">
        <v>34.870020000000004</v>
      </c>
      <c r="AI35">
        <v>1.1719182000000001</v>
      </c>
      <c r="AJ35">
        <v>0</v>
      </c>
      <c r="AK35">
        <v>15.883860240000004</v>
      </c>
      <c r="AL35">
        <v>0</v>
      </c>
      <c r="AM35">
        <v>0</v>
      </c>
      <c r="AN35">
        <v>0.65024826599999996</v>
      </c>
      <c r="AO35">
        <v>1.7137848</v>
      </c>
      <c r="AP35">
        <v>1.9650540000000003</v>
      </c>
      <c r="AQ35">
        <v>13.918319999999996</v>
      </c>
      <c r="AR35">
        <v>16.257945599999999</v>
      </c>
      <c r="AS35">
        <v>7.5525446880000002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11.607785263566177</v>
      </c>
      <c r="BB35">
        <f t="shared" si="0"/>
        <v>298.76063154218997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4.6850103861795684</v>
      </c>
      <c r="L36">
        <v>0</v>
      </c>
      <c r="M36">
        <v>14.107902121781194</v>
      </c>
      <c r="N36">
        <v>17.783891910861552</v>
      </c>
      <c r="O36">
        <v>0</v>
      </c>
      <c r="P36">
        <v>38.531076433121029</v>
      </c>
      <c r="Q36">
        <v>0</v>
      </c>
      <c r="R36">
        <v>6.5032203004727096</v>
      </c>
      <c r="S36">
        <v>8.0993214285714288</v>
      </c>
      <c r="T36">
        <v>0</v>
      </c>
      <c r="U36">
        <v>21.059760024932519</v>
      </c>
      <c r="V36">
        <v>5.5621028282208576</v>
      </c>
      <c r="W36">
        <v>14.237497466427934</v>
      </c>
      <c r="X36">
        <v>45.001003019187358</v>
      </c>
      <c r="Y36">
        <v>0</v>
      </c>
      <c r="Z36">
        <v>0</v>
      </c>
      <c r="AA36">
        <v>0</v>
      </c>
      <c r="AB36">
        <v>4.0076610000000006</v>
      </c>
      <c r="AC36">
        <v>0</v>
      </c>
      <c r="AD36">
        <v>2.79657</v>
      </c>
      <c r="AE36">
        <v>4.7236488000000003</v>
      </c>
      <c r="AF36">
        <v>2.7225251999999998</v>
      </c>
      <c r="AG36">
        <v>12.810849119999999</v>
      </c>
      <c r="AH36">
        <v>31.964185000000001</v>
      </c>
      <c r="AI36">
        <v>0</v>
      </c>
      <c r="AJ36">
        <v>0</v>
      </c>
      <c r="AK36">
        <v>15.883860240000004</v>
      </c>
      <c r="AL36">
        <v>0</v>
      </c>
      <c r="AM36">
        <v>0</v>
      </c>
      <c r="AN36">
        <v>0.65024826599999996</v>
      </c>
      <c r="AO36">
        <v>1.7137848</v>
      </c>
      <c r="AP36">
        <v>1.9650540000000003</v>
      </c>
      <c r="AQ36">
        <v>10.361416000000002</v>
      </c>
      <c r="AR36">
        <v>16.257945599999999</v>
      </c>
      <c r="AS36">
        <v>7.5525446880000002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10.807898438866175</v>
      </c>
      <c r="BB36">
        <f t="shared" si="0"/>
        <v>278.17318019488999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4.6850103861795684</v>
      </c>
      <c r="L37">
        <v>0</v>
      </c>
      <c r="M37">
        <v>14.107902121781194</v>
      </c>
      <c r="N37">
        <v>17.783891910861552</v>
      </c>
      <c r="O37">
        <v>0</v>
      </c>
      <c r="P37">
        <v>38.531076433121029</v>
      </c>
      <c r="Q37">
        <v>0</v>
      </c>
      <c r="R37">
        <v>6.5032203004727096</v>
      </c>
      <c r="S37">
        <v>8.0993214285714288</v>
      </c>
      <c r="T37">
        <v>0</v>
      </c>
      <c r="U37">
        <v>21.413712941616101</v>
      </c>
      <c r="V37">
        <v>5.5621028282208576</v>
      </c>
      <c r="W37">
        <v>14.237497466427934</v>
      </c>
      <c r="X37">
        <v>45.001003019187358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2.79657</v>
      </c>
      <c r="AE37">
        <v>0</v>
      </c>
      <c r="AF37">
        <v>2.7225251999999998</v>
      </c>
      <c r="AG37">
        <v>12.810849119999999</v>
      </c>
      <c r="AH37">
        <v>21.532237349999999</v>
      </c>
      <c r="AI37">
        <v>0</v>
      </c>
      <c r="AJ37">
        <v>0</v>
      </c>
      <c r="AK37">
        <v>15.883860240000004</v>
      </c>
      <c r="AL37">
        <v>0</v>
      </c>
      <c r="AM37">
        <v>0</v>
      </c>
      <c r="AN37">
        <v>0.65024826599999996</v>
      </c>
      <c r="AO37">
        <v>1.7137848</v>
      </c>
      <c r="AP37">
        <v>1.9650540000000003</v>
      </c>
      <c r="AQ37">
        <v>4.6394399999999987</v>
      </c>
      <c r="AR37">
        <v>3.3870719999999994</v>
      </c>
      <c r="AS37">
        <v>5.7779030399999991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9.3426865403501402</v>
      </c>
      <c r="BB37">
        <f t="shared" si="0"/>
        <v>240.46159631208963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4.6850103861795684</v>
      </c>
      <c r="L38">
        <v>0</v>
      </c>
      <c r="M38">
        <v>14.107902121781194</v>
      </c>
      <c r="N38">
        <v>17.783891910861552</v>
      </c>
      <c r="O38">
        <v>0</v>
      </c>
      <c r="P38">
        <v>38.531076433121029</v>
      </c>
      <c r="Q38">
        <v>0</v>
      </c>
      <c r="R38">
        <v>6.5032203004727096</v>
      </c>
      <c r="S38">
        <v>8.0993214285714288</v>
      </c>
      <c r="T38">
        <v>0</v>
      </c>
      <c r="U38">
        <v>21.413712941616101</v>
      </c>
      <c r="V38">
        <v>5.5621028282208576</v>
      </c>
      <c r="W38">
        <v>14.237497466427934</v>
      </c>
      <c r="X38">
        <v>45.001003019187358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2.79657</v>
      </c>
      <c r="AE38">
        <v>0</v>
      </c>
      <c r="AF38">
        <v>2.7225251999999998</v>
      </c>
      <c r="AG38">
        <v>12.810849119999999</v>
      </c>
      <c r="AH38">
        <v>14.354824899999999</v>
      </c>
      <c r="AI38">
        <v>0</v>
      </c>
      <c r="AJ38">
        <v>0</v>
      </c>
      <c r="AK38">
        <v>15.883860240000004</v>
      </c>
      <c r="AL38">
        <v>0</v>
      </c>
      <c r="AM38">
        <v>0</v>
      </c>
      <c r="AN38">
        <v>0.65024826599999996</v>
      </c>
      <c r="AO38">
        <v>1.7137848</v>
      </c>
      <c r="AP38">
        <v>1.9650540000000003</v>
      </c>
      <c r="AQ38">
        <v>4.6394399999999987</v>
      </c>
      <c r="AR38">
        <v>3.3870719999999994</v>
      </c>
      <c r="AS38">
        <v>5.7779030399999991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9.0742513928501367</v>
      </c>
      <c r="BB38">
        <f t="shared" si="0"/>
        <v>233.55261900958968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4.6850103861795684</v>
      </c>
      <c r="L39">
        <v>0</v>
      </c>
      <c r="M39">
        <v>14.107902121781194</v>
      </c>
      <c r="N39">
        <v>17.783891910861552</v>
      </c>
      <c r="O39">
        <v>0</v>
      </c>
      <c r="P39">
        <v>38.531076433121029</v>
      </c>
      <c r="Q39">
        <v>0</v>
      </c>
      <c r="R39">
        <v>6.5032203004727096</v>
      </c>
      <c r="S39">
        <v>8.0993214285714288</v>
      </c>
      <c r="T39">
        <v>0</v>
      </c>
      <c r="U39">
        <v>21.413712941616101</v>
      </c>
      <c r="V39">
        <v>5.5621028282208576</v>
      </c>
      <c r="W39">
        <v>14.237497466427934</v>
      </c>
      <c r="X39">
        <v>45.001003019187358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2.79657</v>
      </c>
      <c r="AE39">
        <v>0</v>
      </c>
      <c r="AF39">
        <v>0</v>
      </c>
      <c r="AG39">
        <v>12.810849119999999</v>
      </c>
      <c r="AH39">
        <v>7.1774124500000003</v>
      </c>
      <c r="AI39">
        <v>0</v>
      </c>
      <c r="AJ39">
        <v>0</v>
      </c>
      <c r="AK39">
        <v>15.883860240000004</v>
      </c>
      <c r="AL39">
        <v>0</v>
      </c>
      <c r="AM39">
        <v>0</v>
      </c>
      <c r="AN39">
        <v>0.65024826599999996</v>
      </c>
      <c r="AO39">
        <v>1.7137848</v>
      </c>
      <c r="AP39">
        <v>1.9650540000000003</v>
      </c>
      <c r="AQ39">
        <v>0</v>
      </c>
      <c r="AR39">
        <v>16.257945599999999</v>
      </c>
      <c r="AS39">
        <v>7.5525446880000002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9.0782208184501414</v>
      </c>
      <c r="BB39">
        <f t="shared" si="0"/>
        <v>233.65478718198963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4.6850103861795684</v>
      </c>
      <c r="L40">
        <v>0</v>
      </c>
      <c r="M40">
        <v>14.107902121781194</v>
      </c>
      <c r="N40">
        <v>17.783891910861552</v>
      </c>
      <c r="O40">
        <v>0</v>
      </c>
      <c r="P40">
        <v>38.531076433121029</v>
      </c>
      <c r="Q40">
        <v>0</v>
      </c>
      <c r="R40">
        <v>6.5032203004727096</v>
      </c>
      <c r="S40">
        <v>8.0993214285714288</v>
      </c>
      <c r="T40">
        <v>0</v>
      </c>
      <c r="U40">
        <v>21.413712941616101</v>
      </c>
      <c r="V40">
        <v>5.5621028282208576</v>
      </c>
      <c r="W40">
        <v>14.237497466427934</v>
      </c>
      <c r="X40">
        <v>45.001003019187358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2.4318</v>
      </c>
      <c r="AE40">
        <v>0</v>
      </c>
      <c r="AF40">
        <v>0</v>
      </c>
      <c r="AG40">
        <v>12.810849119999999</v>
      </c>
      <c r="AH40">
        <v>0</v>
      </c>
      <c r="AI40">
        <v>0</v>
      </c>
      <c r="AJ40">
        <v>0</v>
      </c>
      <c r="AK40">
        <v>15.883860240000004</v>
      </c>
      <c r="AL40">
        <v>0</v>
      </c>
      <c r="AM40">
        <v>0</v>
      </c>
      <c r="AN40">
        <v>0.65024826599999996</v>
      </c>
      <c r="AO40">
        <v>1.7137848</v>
      </c>
      <c r="AP40">
        <v>1.9650540000000003</v>
      </c>
      <c r="AQ40">
        <v>0</v>
      </c>
      <c r="AR40">
        <v>16.257945599999999</v>
      </c>
      <c r="AS40">
        <v>7.5525446880000002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8.7961431709501401</v>
      </c>
      <c r="BB40">
        <f t="shared" si="0"/>
        <v>226.39468237948967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4.6850103861795684</v>
      </c>
      <c r="L41">
        <v>0</v>
      </c>
      <c r="M41">
        <v>14.107902121781194</v>
      </c>
      <c r="N41">
        <v>17.783891910861552</v>
      </c>
      <c r="O41">
        <v>0</v>
      </c>
      <c r="P41">
        <v>38.531076433121029</v>
      </c>
      <c r="Q41">
        <v>0</v>
      </c>
      <c r="R41">
        <v>6.5032203004727096</v>
      </c>
      <c r="S41">
        <v>8.0993214285714288</v>
      </c>
      <c r="T41">
        <v>0</v>
      </c>
      <c r="U41">
        <v>21.413712941616101</v>
      </c>
      <c r="V41">
        <v>5.5621028282208576</v>
      </c>
      <c r="W41">
        <v>14.237497466427934</v>
      </c>
      <c r="X41">
        <v>45.001003019187358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0.40529999999999999</v>
      </c>
      <c r="AE41">
        <v>0</v>
      </c>
      <c r="AF41">
        <v>0</v>
      </c>
      <c r="AG41">
        <v>12.810849119999999</v>
      </c>
      <c r="AH41">
        <v>0</v>
      </c>
      <c r="AI41">
        <v>0</v>
      </c>
      <c r="AJ41">
        <v>0</v>
      </c>
      <c r="AK41">
        <v>15.883860240000004</v>
      </c>
      <c r="AL41">
        <v>0</v>
      </c>
      <c r="AM41">
        <v>0</v>
      </c>
      <c r="AN41">
        <v>0.65024826599999996</v>
      </c>
      <c r="AO41">
        <v>1.7137848</v>
      </c>
      <c r="AP41">
        <v>1.9650540000000003</v>
      </c>
      <c r="AQ41">
        <v>0</v>
      </c>
      <c r="AR41">
        <v>8.4676799999999997</v>
      </c>
      <c r="AS41">
        <v>6.6033177600000004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8.3934950209501409</v>
      </c>
      <c r="BB41">
        <f t="shared" si="0"/>
        <v>216.03133800148964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4.6850103861795684</v>
      </c>
      <c r="L42">
        <v>0</v>
      </c>
      <c r="M42">
        <v>14.107902121781194</v>
      </c>
      <c r="N42">
        <v>17.783891910861552</v>
      </c>
      <c r="O42">
        <v>0</v>
      </c>
      <c r="P42">
        <v>38.531076433121029</v>
      </c>
      <c r="Q42">
        <v>0</v>
      </c>
      <c r="R42">
        <v>6.5032203004727096</v>
      </c>
      <c r="S42">
        <v>8.0993214285714288</v>
      </c>
      <c r="T42">
        <v>0</v>
      </c>
      <c r="U42">
        <v>21.413712941616101</v>
      </c>
      <c r="V42">
        <v>5.5621028282208576</v>
      </c>
      <c r="W42">
        <v>14.237497466427934</v>
      </c>
      <c r="X42">
        <v>45.001003019187358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0.40529999999999999</v>
      </c>
      <c r="AE42">
        <v>0</v>
      </c>
      <c r="AF42">
        <v>0</v>
      </c>
      <c r="AG42">
        <v>12.810849119999999</v>
      </c>
      <c r="AH42">
        <v>0</v>
      </c>
      <c r="AI42">
        <v>0</v>
      </c>
      <c r="AJ42">
        <v>0</v>
      </c>
      <c r="AK42">
        <v>15.883860240000004</v>
      </c>
      <c r="AL42">
        <v>0</v>
      </c>
      <c r="AM42">
        <v>0</v>
      </c>
      <c r="AN42">
        <v>0.65024826599999996</v>
      </c>
      <c r="AO42">
        <v>1.7137848</v>
      </c>
      <c r="AP42">
        <v>1.9650540000000003</v>
      </c>
      <c r="AQ42">
        <v>0</v>
      </c>
      <c r="AR42">
        <v>8.4676799999999997</v>
      </c>
      <c r="AS42">
        <v>6.6033177600000004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8.3934950209501409</v>
      </c>
      <c r="BB42">
        <f t="shared" si="0"/>
        <v>216.03133800148964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4.6851275518729976</v>
      </c>
      <c r="L43">
        <v>0</v>
      </c>
      <c r="M43">
        <v>14.107902121781194</v>
      </c>
      <c r="N43">
        <v>17.783891910861552</v>
      </c>
      <c r="O43">
        <v>0</v>
      </c>
      <c r="P43">
        <v>38.531076433121029</v>
      </c>
      <c r="Q43">
        <v>0</v>
      </c>
      <c r="R43">
        <v>6.5032203004727096</v>
      </c>
      <c r="S43">
        <v>8.0993214285714288</v>
      </c>
      <c r="T43">
        <v>0</v>
      </c>
      <c r="U43">
        <v>21.413712941616101</v>
      </c>
      <c r="V43">
        <v>5.5621028282208576</v>
      </c>
      <c r="W43">
        <v>14.237497466427934</v>
      </c>
      <c r="X43">
        <v>45.001003019187358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0.40529999999999999</v>
      </c>
      <c r="AE43">
        <v>0</v>
      </c>
      <c r="AF43">
        <v>0</v>
      </c>
      <c r="AG43">
        <v>12.810849119999999</v>
      </c>
      <c r="AH43">
        <v>0</v>
      </c>
      <c r="AI43">
        <v>0</v>
      </c>
      <c r="AJ43">
        <v>0</v>
      </c>
      <c r="AK43">
        <v>15.883860240000004</v>
      </c>
      <c r="AL43">
        <v>0</v>
      </c>
      <c r="AM43">
        <v>0</v>
      </c>
      <c r="AN43">
        <v>0.65024826599999996</v>
      </c>
      <c r="AO43">
        <v>1.7137848</v>
      </c>
      <c r="AP43">
        <v>3.7336026000000002</v>
      </c>
      <c r="AQ43">
        <v>0</v>
      </c>
      <c r="AR43">
        <v>8.4676799999999997</v>
      </c>
      <c r="AS43">
        <v>6.6033177600000004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8.4596430285441251</v>
      </c>
      <c r="BB43">
        <f t="shared" si="0"/>
        <v>217.73385575958906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4.6851275518729976</v>
      </c>
      <c r="L44">
        <v>0</v>
      </c>
      <c r="M44">
        <v>14.107902121781194</v>
      </c>
      <c r="N44">
        <v>17.783891910861552</v>
      </c>
      <c r="O44">
        <v>0</v>
      </c>
      <c r="P44">
        <v>38.531076433121029</v>
      </c>
      <c r="Q44">
        <v>0</v>
      </c>
      <c r="R44">
        <v>6.5032203004727096</v>
      </c>
      <c r="S44">
        <v>8.0993214285714288</v>
      </c>
      <c r="T44">
        <v>0</v>
      </c>
      <c r="U44">
        <v>21.413712941616101</v>
      </c>
      <c r="V44">
        <v>5.5621028282208576</v>
      </c>
      <c r="W44">
        <v>14.237497466427934</v>
      </c>
      <c r="X44">
        <v>45.001003019187358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0.40529999999999999</v>
      </c>
      <c r="AE44">
        <v>0</v>
      </c>
      <c r="AF44">
        <v>0</v>
      </c>
      <c r="AG44">
        <v>12.810849119999999</v>
      </c>
      <c r="AH44">
        <v>0</v>
      </c>
      <c r="AI44">
        <v>0</v>
      </c>
      <c r="AJ44">
        <v>0</v>
      </c>
      <c r="AK44">
        <v>15.883860240000004</v>
      </c>
      <c r="AL44">
        <v>0</v>
      </c>
      <c r="AM44">
        <v>0</v>
      </c>
      <c r="AN44">
        <v>0.65024826599999996</v>
      </c>
      <c r="AO44">
        <v>1.7137848</v>
      </c>
      <c r="AP44">
        <v>3.7336026000000002</v>
      </c>
      <c r="AQ44">
        <v>0</v>
      </c>
      <c r="AR44">
        <v>8.4676799999999997</v>
      </c>
      <c r="AS44">
        <v>6.6033177600000004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8.4596430285441251</v>
      </c>
      <c r="BB44">
        <f t="shared" si="0"/>
        <v>217.73385575958906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4.6851275518729976</v>
      </c>
      <c r="L45">
        <v>0</v>
      </c>
      <c r="M45">
        <v>14.107902121781194</v>
      </c>
      <c r="N45">
        <v>17.783891910861552</v>
      </c>
      <c r="O45">
        <v>0</v>
      </c>
      <c r="P45">
        <v>38.531076433121029</v>
      </c>
      <c r="Q45">
        <v>0</v>
      </c>
      <c r="R45">
        <v>6.5032203004727096</v>
      </c>
      <c r="S45">
        <v>8.0993214285714288</v>
      </c>
      <c r="T45">
        <v>0</v>
      </c>
      <c r="U45">
        <v>21.413712941616101</v>
      </c>
      <c r="V45">
        <v>5.5621028282208576</v>
      </c>
      <c r="W45">
        <v>14.237497466427934</v>
      </c>
      <c r="X45">
        <v>45.001003019187358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0.40529999999999999</v>
      </c>
      <c r="AE45">
        <v>0</v>
      </c>
      <c r="AF45">
        <v>0</v>
      </c>
      <c r="AG45">
        <v>12.810849119999999</v>
      </c>
      <c r="AH45">
        <v>0</v>
      </c>
      <c r="AI45">
        <v>0</v>
      </c>
      <c r="AJ45">
        <v>0</v>
      </c>
      <c r="AK45">
        <v>15.883860240000004</v>
      </c>
      <c r="AL45">
        <v>0</v>
      </c>
      <c r="AM45">
        <v>0</v>
      </c>
      <c r="AN45">
        <v>0.65024826599999996</v>
      </c>
      <c r="AO45">
        <v>1.7137848</v>
      </c>
      <c r="AP45">
        <v>3.7336026000000002</v>
      </c>
      <c r="AQ45">
        <v>0</v>
      </c>
      <c r="AR45">
        <v>6.7741439999999988</v>
      </c>
      <c r="AS45">
        <v>5.7779030399999991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8.3654342593441235</v>
      </c>
      <c r="BB45">
        <f t="shared" si="0"/>
        <v>215.30911380878908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4.6851275518729976</v>
      </c>
      <c r="L46">
        <v>0</v>
      </c>
      <c r="M46">
        <v>14.107902121781194</v>
      </c>
      <c r="N46">
        <v>17.783891910861552</v>
      </c>
      <c r="O46">
        <v>0</v>
      </c>
      <c r="P46">
        <v>38.531076433121029</v>
      </c>
      <c r="Q46">
        <v>0</v>
      </c>
      <c r="R46">
        <v>6.5032203004727096</v>
      </c>
      <c r="S46">
        <v>8.0993214285714288</v>
      </c>
      <c r="T46">
        <v>0</v>
      </c>
      <c r="U46">
        <v>21.413712941616101</v>
      </c>
      <c r="V46">
        <v>5.5621028282208576</v>
      </c>
      <c r="W46">
        <v>14.237497466427934</v>
      </c>
      <c r="X46">
        <v>45.001003019187358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0.40529999999999999</v>
      </c>
      <c r="AE46">
        <v>0</v>
      </c>
      <c r="AF46">
        <v>0</v>
      </c>
      <c r="AG46">
        <v>12.810849119999999</v>
      </c>
      <c r="AH46">
        <v>0</v>
      </c>
      <c r="AI46">
        <v>0</v>
      </c>
      <c r="AJ46">
        <v>0</v>
      </c>
      <c r="AK46">
        <v>15.883860240000004</v>
      </c>
      <c r="AL46">
        <v>0</v>
      </c>
      <c r="AM46">
        <v>0</v>
      </c>
      <c r="AN46">
        <v>0.65024826599999996</v>
      </c>
      <c r="AO46">
        <v>1.7137848</v>
      </c>
      <c r="AP46">
        <v>3.7336026000000002</v>
      </c>
      <c r="AQ46">
        <v>0</v>
      </c>
      <c r="AR46">
        <v>6.7741439999999988</v>
      </c>
      <c r="AS46">
        <v>5.7779030399999991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8.3654342593441235</v>
      </c>
      <c r="BB46">
        <f t="shared" si="0"/>
        <v>215.30911380878908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4.6851275518729976</v>
      </c>
      <c r="L47">
        <v>0</v>
      </c>
      <c r="M47">
        <v>14.107902121781194</v>
      </c>
      <c r="N47">
        <v>17.783891910861552</v>
      </c>
      <c r="O47">
        <v>0</v>
      </c>
      <c r="P47">
        <v>38.531076433121029</v>
      </c>
      <c r="Q47">
        <v>0</v>
      </c>
      <c r="R47">
        <v>6.5032203004727096</v>
      </c>
      <c r="S47">
        <v>8.0993214285714288</v>
      </c>
      <c r="T47">
        <v>0</v>
      </c>
      <c r="U47">
        <v>21.413712941616101</v>
      </c>
      <c r="V47">
        <v>5.5621028282208576</v>
      </c>
      <c r="W47">
        <v>14.237497466427934</v>
      </c>
      <c r="X47">
        <v>45.001003019187358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0.40529999999999999</v>
      </c>
      <c r="AE47">
        <v>0</v>
      </c>
      <c r="AF47">
        <v>0</v>
      </c>
      <c r="AG47">
        <v>12.810849119999999</v>
      </c>
      <c r="AH47">
        <v>0</v>
      </c>
      <c r="AI47">
        <v>0</v>
      </c>
      <c r="AJ47">
        <v>0</v>
      </c>
      <c r="AK47">
        <v>15.883860240000004</v>
      </c>
      <c r="AL47">
        <v>0</v>
      </c>
      <c r="AM47">
        <v>0</v>
      </c>
      <c r="AN47">
        <v>0.65024826599999996</v>
      </c>
      <c r="AO47">
        <v>1.7137848</v>
      </c>
      <c r="AP47">
        <v>2.1615594000000002</v>
      </c>
      <c r="AQ47">
        <v>0</v>
      </c>
      <c r="AR47">
        <v>6.7741439999999988</v>
      </c>
      <c r="AS47">
        <v>5.7779030399999991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8.3066400277441232</v>
      </c>
      <c r="BB47">
        <f t="shared" si="0"/>
        <v>213.79586484038904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4.6851275518729976</v>
      </c>
      <c r="L48">
        <v>0</v>
      </c>
      <c r="M48">
        <v>14.107902121781194</v>
      </c>
      <c r="N48">
        <v>17.783891910861552</v>
      </c>
      <c r="O48">
        <v>0</v>
      </c>
      <c r="P48">
        <v>38.531076433121029</v>
      </c>
      <c r="Q48">
        <v>0</v>
      </c>
      <c r="R48">
        <v>6.5032203004727096</v>
      </c>
      <c r="S48">
        <v>8.0993214285714288</v>
      </c>
      <c r="T48">
        <v>0</v>
      </c>
      <c r="U48">
        <v>21.413712941616101</v>
      </c>
      <c r="V48">
        <v>5.5621028282208576</v>
      </c>
      <c r="W48">
        <v>14.237497466427934</v>
      </c>
      <c r="X48">
        <v>45.001003019187358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0.40529999999999999</v>
      </c>
      <c r="AE48">
        <v>0</v>
      </c>
      <c r="AF48">
        <v>0</v>
      </c>
      <c r="AG48">
        <v>12.810849119999999</v>
      </c>
      <c r="AH48">
        <v>0</v>
      </c>
      <c r="AI48">
        <v>0</v>
      </c>
      <c r="AJ48">
        <v>0</v>
      </c>
      <c r="AK48">
        <v>15.883860240000004</v>
      </c>
      <c r="AL48">
        <v>0</v>
      </c>
      <c r="AM48">
        <v>0</v>
      </c>
      <c r="AN48">
        <v>0.65024826599999996</v>
      </c>
      <c r="AO48">
        <v>1.7137848</v>
      </c>
      <c r="AP48">
        <v>2.1615594000000002</v>
      </c>
      <c r="AQ48">
        <v>0</v>
      </c>
      <c r="AR48">
        <v>6.7741439999999988</v>
      </c>
      <c r="AS48">
        <v>5.7779030399999991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8.3066400277441232</v>
      </c>
      <c r="BB48">
        <f t="shared" si="0"/>
        <v>213.79586484038904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4.6851275518729976</v>
      </c>
      <c r="L49">
        <v>0</v>
      </c>
      <c r="M49">
        <v>14.107902121781194</v>
      </c>
      <c r="N49">
        <v>17.783891910861552</v>
      </c>
      <c r="O49">
        <v>0</v>
      </c>
      <c r="P49">
        <v>38.531076433121029</v>
      </c>
      <c r="Q49">
        <v>0</v>
      </c>
      <c r="R49">
        <v>6.5032204122057822</v>
      </c>
      <c r="S49">
        <v>8.0926656191037605</v>
      </c>
      <c r="T49">
        <v>0</v>
      </c>
      <c r="U49">
        <v>21.413712941616101</v>
      </c>
      <c r="V49">
        <v>5.5621028282208576</v>
      </c>
      <c r="W49">
        <v>14.237497466427934</v>
      </c>
      <c r="X49">
        <v>45.001003019187358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0.40529999999999999</v>
      </c>
      <c r="AE49">
        <v>0</v>
      </c>
      <c r="AF49">
        <v>0</v>
      </c>
      <c r="AG49">
        <v>12.810849119999999</v>
      </c>
      <c r="AH49">
        <v>0</v>
      </c>
      <c r="AI49">
        <v>0</v>
      </c>
      <c r="AJ49">
        <v>0</v>
      </c>
      <c r="AK49">
        <v>15.883860240000004</v>
      </c>
      <c r="AL49">
        <v>0</v>
      </c>
      <c r="AM49">
        <v>0</v>
      </c>
      <c r="AN49">
        <v>0.65024826599999996</v>
      </c>
      <c r="AO49">
        <v>1.7137848</v>
      </c>
      <c r="AP49">
        <v>2.1615594000000002</v>
      </c>
      <c r="AQ49">
        <v>0</v>
      </c>
      <c r="AR49">
        <v>6.7741439999999988</v>
      </c>
      <c r="AS49">
        <v>6.6033177600000004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8.3372616385238167</v>
      </c>
      <c r="BB49">
        <f t="shared" si="0"/>
        <v>214.58400225187478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4.6851275518729976</v>
      </c>
      <c r="L50">
        <v>0</v>
      </c>
      <c r="M50">
        <v>14.107902121781194</v>
      </c>
      <c r="N50">
        <v>17.783891910861552</v>
      </c>
      <c r="O50">
        <v>0</v>
      </c>
      <c r="P50">
        <v>38.531076433121029</v>
      </c>
      <c r="Q50">
        <v>0</v>
      </c>
      <c r="R50">
        <v>6.5032204122057822</v>
      </c>
      <c r="S50">
        <v>8.0926656191037605</v>
      </c>
      <c r="T50">
        <v>0</v>
      </c>
      <c r="U50">
        <v>21.413712941616101</v>
      </c>
      <c r="V50">
        <v>5.5621028282208576</v>
      </c>
      <c r="W50">
        <v>14.237497466427934</v>
      </c>
      <c r="X50">
        <v>45.001003019187358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0.40529999999999999</v>
      </c>
      <c r="AE50">
        <v>0</v>
      </c>
      <c r="AF50">
        <v>0</v>
      </c>
      <c r="AG50">
        <v>12.810849119999999</v>
      </c>
      <c r="AH50">
        <v>0</v>
      </c>
      <c r="AI50">
        <v>0</v>
      </c>
      <c r="AJ50">
        <v>0</v>
      </c>
      <c r="AK50">
        <v>15.883860240000004</v>
      </c>
      <c r="AL50">
        <v>0</v>
      </c>
      <c r="AM50">
        <v>0</v>
      </c>
      <c r="AN50">
        <v>0.65024826599999996</v>
      </c>
      <c r="AO50">
        <v>1.7137848</v>
      </c>
      <c r="AP50">
        <v>2.1615594000000002</v>
      </c>
      <c r="AQ50">
        <v>0</v>
      </c>
      <c r="AR50">
        <v>6.7741439999999988</v>
      </c>
      <c r="AS50">
        <v>6.6033177600000004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8.3372616385238167</v>
      </c>
      <c r="BB50">
        <f t="shared" si="0"/>
        <v>214.58400225187478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4.6852275049001202</v>
      </c>
      <c r="L51">
        <v>0</v>
      </c>
      <c r="M51">
        <v>14.107902121781194</v>
      </c>
      <c r="N51">
        <v>17.783891910861552</v>
      </c>
      <c r="O51">
        <v>0</v>
      </c>
      <c r="P51">
        <v>38.531076433121029</v>
      </c>
      <c r="Q51">
        <v>0</v>
      </c>
      <c r="R51">
        <v>6.5032204122057822</v>
      </c>
      <c r="S51">
        <v>8.0926656191037605</v>
      </c>
      <c r="T51">
        <v>0</v>
      </c>
      <c r="U51">
        <v>21.413712941616101</v>
      </c>
      <c r="V51">
        <v>5.5621028282208576</v>
      </c>
      <c r="W51">
        <v>14.237497466427934</v>
      </c>
      <c r="X51">
        <v>45.001003019187358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0.40529999999999999</v>
      </c>
      <c r="AE51">
        <v>0</v>
      </c>
      <c r="AF51">
        <v>0</v>
      </c>
      <c r="AG51">
        <v>12.810849119999999</v>
      </c>
      <c r="AH51">
        <v>0</v>
      </c>
      <c r="AI51">
        <v>0</v>
      </c>
      <c r="AJ51">
        <v>0</v>
      </c>
      <c r="AK51">
        <v>15.883860240000004</v>
      </c>
      <c r="AL51">
        <v>0</v>
      </c>
      <c r="AM51">
        <v>0</v>
      </c>
      <c r="AN51">
        <v>0.65024826599999996</v>
      </c>
      <c r="AO51">
        <v>1.7137848</v>
      </c>
      <c r="AP51">
        <v>2.1615594000000002</v>
      </c>
      <c r="AQ51">
        <v>0</v>
      </c>
      <c r="AR51">
        <v>6.7741439999999988</v>
      </c>
      <c r="AS51">
        <v>6.6033177600000004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8.337265374868025</v>
      </c>
      <c r="BB51">
        <f t="shared" si="0"/>
        <v>214.5840984685577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4.6852275042533833</v>
      </c>
      <c r="L52">
        <v>0</v>
      </c>
      <c r="M52">
        <v>14.107902121781194</v>
      </c>
      <c r="N52">
        <v>17.783891910861552</v>
      </c>
      <c r="O52">
        <v>0</v>
      </c>
      <c r="P52">
        <v>38.531076433121029</v>
      </c>
      <c r="Q52">
        <v>0</v>
      </c>
      <c r="R52">
        <v>6.5032204122057822</v>
      </c>
      <c r="S52">
        <v>8.0926656191037605</v>
      </c>
      <c r="T52">
        <v>0</v>
      </c>
      <c r="U52">
        <v>21.413712941616101</v>
      </c>
      <c r="V52">
        <v>5.5621028282208576</v>
      </c>
      <c r="W52">
        <v>14.237497466427934</v>
      </c>
      <c r="X52">
        <v>45.001003019187358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0.40529999999999999</v>
      </c>
      <c r="AE52">
        <v>0</v>
      </c>
      <c r="AF52">
        <v>0</v>
      </c>
      <c r="AG52">
        <v>12.810849119999999</v>
      </c>
      <c r="AH52">
        <v>0</v>
      </c>
      <c r="AI52">
        <v>0</v>
      </c>
      <c r="AJ52">
        <v>0</v>
      </c>
      <c r="AK52">
        <v>15.883860240000004</v>
      </c>
      <c r="AL52">
        <v>0</v>
      </c>
      <c r="AM52">
        <v>0</v>
      </c>
      <c r="AN52">
        <v>0.65024826599999996</v>
      </c>
      <c r="AO52">
        <v>1.7137848</v>
      </c>
      <c r="AP52">
        <v>2.1615594000000002</v>
      </c>
      <c r="AQ52">
        <v>0</v>
      </c>
      <c r="AR52">
        <v>6.7741439999999988</v>
      </c>
      <c r="AS52">
        <v>6.6033177600000004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8.337265374221289</v>
      </c>
      <c r="BB52">
        <f t="shared" si="0"/>
        <v>214.58409846855767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4.6852275042533833</v>
      </c>
      <c r="L53">
        <v>0</v>
      </c>
      <c r="M53">
        <v>14.107902121781194</v>
      </c>
      <c r="N53">
        <v>17.783891910861552</v>
      </c>
      <c r="O53">
        <v>0</v>
      </c>
      <c r="P53">
        <v>38.531076433121029</v>
      </c>
      <c r="Q53">
        <v>0</v>
      </c>
      <c r="R53">
        <v>6.503220412411939</v>
      </c>
      <c r="S53">
        <v>8.1014047781569971</v>
      </c>
      <c r="T53">
        <v>0</v>
      </c>
      <c r="U53">
        <v>21.413712941616101</v>
      </c>
      <c r="V53">
        <v>5.5621028282208576</v>
      </c>
      <c r="W53">
        <v>14.237497466427934</v>
      </c>
      <c r="X53">
        <v>45.001003019187358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0.40529999999999999</v>
      </c>
      <c r="AE53">
        <v>0</v>
      </c>
      <c r="AF53">
        <v>0</v>
      </c>
      <c r="AG53">
        <v>12.810849119999999</v>
      </c>
      <c r="AH53">
        <v>0</v>
      </c>
      <c r="AI53">
        <v>0</v>
      </c>
      <c r="AJ53">
        <v>0</v>
      </c>
      <c r="AK53">
        <v>15.883860240000004</v>
      </c>
      <c r="AL53">
        <v>0</v>
      </c>
      <c r="AM53">
        <v>0</v>
      </c>
      <c r="AN53">
        <v>0.65024826599999996</v>
      </c>
      <c r="AO53">
        <v>2.1647807999999999</v>
      </c>
      <c r="AP53">
        <v>2.1615594000000002</v>
      </c>
      <c r="AQ53">
        <v>0</v>
      </c>
      <c r="AR53">
        <v>5.0806079999999998</v>
      </c>
      <c r="AS53">
        <v>5.7779030399999991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8.2602507006875072</v>
      </c>
      <c r="BB53">
        <f t="shared" si="0"/>
        <v>212.60189758135084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4.6852275042533833</v>
      </c>
      <c r="L54">
        <v>0</v>
      </c>
      <c r="M54">
        <v>14.107902121781194</v>
      </c>
      <c r="N54">
        <v>17.783891910861552</v>
      </c>
      <c r="O54">
        <v>0</v>
      </c>
      <c r="P54">
        <v>38.531076433121029</v>
      </c>
      <c r="Q54">
        <v>0</v>
      </c>
      <c r="R54">
        <v>6.503220412411939</v>
      </c>
      <c r="S54">
        <v>8.1014047781569971</v>
      </c>
      <c r="T54">
        <v>0</v>
      </c>
      <c r="U54">
        <v>21.413712941616101</v>
      </c>
      <c r="V54">
        <v>5.5621028282208576</v>
      </c>
      <c r="W54">
        <v>14.237497466427934</v>
      </c>
      <c r="X54">
        <v>45.001003019187358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0.40529999999999999</v>
      </c>
      <c r="AE54">
        <v>0</v>
      </c>
      <c r="AF54">
        <v>0</v>
      </c>
      <c r="AG54">
        <v>12.810849119999999</v>
      </c>
      <c r="AH54">
        <v>0</v>
      </c>
      <c r="AI54">
        <v>0</v>
      </c>
      <c r="AJ54">
        <v>0</v>
      </c>
      <c r="AK54">
        <v>15.883860240000004</v>
      </c>
      <c r="AL54">
        <v>0</v>
      </c>
      <c r="AM54">
        <v>0</v>
      </c>
      <c r="AN54">
        <v>0.65024826599999996</v>
      </c>
      <c r="AO54">
        <v>2.1647807999999999</v>
      </c>
      <c r="AP54">
        <v>2.1615594000000002</v>
      </c>
      <c r="AQ54">
        <v>0</v>
      </c>
      <c r="AR54">
        <v>5.0806079999999998</v>
      </c>
      <c r="AS54">
        <v>5.7779030399999991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8.2602507006875072</v>
      </c>
      <c r="BB54">
        <f t="shared" si="0"/>
        <v>212.60189758135084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4.6852275042533833</v>
      </c>
      <c r="L55">
        <v>0</v>
      </c>
      <c r="M55">
        <v>14.107902121781194</v>
      </c>
      <c r="N55">
        <v>17.783891910861552</v>
      </c>
      <c r="O55">
        <v>0</v>
      </c>
      <c r="P55">
        <v>38.531076433121029</v>
      </c>
      <c r="Q55">
        <v>0</v>
      </c>
      <c r="R55">
        <v>6.503220412411939</v>
      </c>
      <c r="S55">
        <v>8.1014047781569971</v>
      </c>
      <c r="T55">
        <v>0</v>
      </c>
      <c r="U55">
        <v>21.413712941616101</v>
      </c>
      <c r="V55">
        <v>5.5621028282208576</v>
      </c>
      <c r="W55">
        <v>14.237497466427934</v>
      </c>
      <c r="X55">
        <v>45.001003019187358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0.40529999999999999</v>
      </c>
      <c r="AE55">
        <v>0</v>
      </c>
      <c r="AF55">
        <v>0</v>
      </c>
      <c r="AG55">
        <v>12.810849119999999</v>
      </c>
      <c r="AH55">
        <v>0</v>
      </c>
      <c r="AI55">
        <v>0</v>
      </c>
      <c r="AJ55">
        <v>0</v>
      </c>
      <c r="AK55">
        <v>15.883860240000004</v>
      </c>
      <c r="AL55">
        <v>0</v>
      </c>
      <c r="AM55">
        <v>0</v>
      </c>
      <c r="AN55">
        <v>0.65024826599999996</v>
      </c>
      <c r="AO55">
        <v>2.1647807999999999</v>
      </c>
      <c r="AP55">
        <v>2.1615594000000002</v>
      </c>
      <c r="AQ55">
        <v>0</v>
      </c>
      <c r="AR55">
        <v>5.0806079999999998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8.2262931562875075</v>
      </c>
      <c r="BB55">
        <f t="shared" si="0"/>
        <v>211.72789893375082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4.6852275042533833</v>
      </c>
      <c r="L56">
        <v>0</v>
      </c>
      <c r="M56">
        <v>14.107902121781194</v>
      </c>
      <c r="N56">
        <v>17.783891910861552</v>
      </c>
      <c r="O56">
        <v>0</v>
      </c>
      <c r="P56">
        <v>38.531076433121029</v>
      </c>
      <c r="Q56">
        <v>0</v>
      </c>
      <c r="R56">
        <v>6.503220412411939</v>
      </c>
      <c r="S56">
        <v>8.1014047781569971</v>
      </c>
      <c r="T56">
        <v>0</v>
      </c>
      <c r="U56">
        <v>21.413712941616101</v>
      </c>
      <c r="V56">
        <v>5.5621028282208576</v>
      </c>
      <c r="W56">
        <v>14.237497466427934</v>
      </c>
      <c r="X56">
        <v>45.001003019187358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0.40529999999999999</v>
      </c>
      <c r="AE56">
        <v>0</v>
      </c>
      <c r="AF56">
        <v>0</v>
      </c>
      <c r="AG56">
        <v>12.810849119999999</v>
      </c>
      <c r="AH56">
        <v>0</v>
      </c>
      <c r="AI56">
        <v>0</v>
      </c>
      <c r="AJ56">
        <v>0</v>
      </c>
      <c r="AK56">
        <v>15.883860240000004</v>
      </c>
      <c r="AL56">
        <v>0</v>
      </c>
      <c r="AM56">
        <v>0</v>
      </c>
      <c r="AN56">
        <v>0.65024826599999996</v>
      </c>
      <c r="AO56">
        <v>2.1647807999999999</v>
      </c>
      <c r="AP56">
        <v>2.1615594000000002</v>
      </c>
      <c r="AQ56">
        <v>0</v>
      </c>
      <c r="AR56">
        <v>5.0806079999999998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8.2262931562875075</v>
      </c>
      <c r="BB56">
        <f t="shared" si="0"/>
        <v>211.72789893375082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4.6852275042533833</v>
      </c>
      <c r="L57">
        <v>0</v>
      </c>
      <c r="M57">
        <v>14.107902121781194</v>
      </c>
      <c r="N57">
        <v>17.783891910861552</v>
      </c>
      <c r="O57">
        <v>0</v>
      </c>
      <c r="P57">
        <v>38.531076433121029</v>
      </c>
      <c r="Q57">
        <v>0</v>
      </c>
      <c r="R57">
        <v>6.503220412411939</v>
      </c>
      <c r="S57">
        <v>8.1014047781569971</v>
      </c>
      <c r="T57">
        <v>0</v>
      </c>
      <c r="U57">
        <v>21.413712941616101</v>
      </c>
      <c r="V57">
        <v>5.5621028282208576</v>
      </c>
      <c r="W57">
        <v>14.237497466427934</v>
      </c>
      <c r="X57">
        <v>45.001003019187358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0.40529999999999999</v>
      </c>
      <c r="AE57">
        <v>4.7236488000000003</v>
      </c>
      <c r="AF57">
        <v>0</v>
      </c>
      <c r="AG57">
        <v>12.810849119999999</v>
      </c>
      <c r="AH57">
        <v>0</v>
      </c>
      <c r="AI57">
        <v>0</v>
      </c>
      <c r="AJ57">
        <v>0</v>
      </c>
      <c r="AK57">
        <v>15.883860240000004</v>
      </c>
      <c r="AL57">
        <v>0</v>
      </c>
      <c r="AM57">
        <v>0</v>
      </c>
      <c r="AN57">
        <v>0.65024826599999996</v>
      </c>
      <c r="AO57">
        <v>2.1647807999999999</v>
      </c>
      <c r="AP57">
        <v>2.1615594000000002</v>
      </c>
      <c r="AQ57">
        <v>0</v>
      </c>
      <c r="AR57">
        <v>5.0806079999999998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8.4029575014875064</v>
      </c>
      <c r="BB57">
        <f t="shared" si="0"/>
        <v>216.27488338855085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4.6852275042533833</v>
      </c>
      <c r="L58">
        <v>0</v>
      </c>
      <c r="M58">
        <v>14.107902121781194</v>
      </c>
      <c r="N58">
        <v>17.783891910861552</v>
      </c>
      <c r="O58">
        <v>0</v>
      </c>
      <c r="P58">
        <v>38.531076433121029</v>
      </c>
      <c r="Q58">
        <v>0</v>
      </c>
      <c r="R58">
        <v>6.503220412411939</v>
      </c>
      <c r="S58">
        <v>8.1014047781569971</v>
      </c>
      <c r="T58">
        <v>0</v>
      </c>
      <c r="U58">
        <v>21.413712941616101</v>
      </c>
      <c r="V58">
        <v>5.5621028282208576</v>
      </c>
      <c r="W58">
        <v>14.237497466427934</v>
      </c>
      <c r="X58">
        <v>45.001003019187358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0.40529999999999999</v>
      </c>
      <c r="AE58">
        <v>4.7236488000000003</v>
      </c>
      <c r="AF58">
        <v>0</v>
      </c>
      <c r="AG58">
        <v>12.810849119999999</v>
      </c>
      <c r="AH58">
        <v>0</v>
      </c>
      <c r="AI58">
        <v>0</v>
      </c>
      <c r="AJ58">
        <v>0</v>
      </c>
      <c r="AK58">
        <v>15.883860240000004</v>
      </c>
      <c r="AL58">
        <v>0</v>
      </c>
      <c r="AM58">
        <v>0</v>
      </c>
      <c r="AN58">
        <v>0.65024826599999996</v>
      </c>
      <c r="AO58">
        <v>2.1647807999999999</v>
      </c>
      <c r="AP58">
        <v>2.1615594000000002</v>
      </c>
      <c r="AQ58">
        <v>0</v>
      </c>
      <c r="AR58">
        <v>5.0806079999999998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8.4029575014875064</v>
      </c>
      <c r="BB58">
        <f t="shared" si="0"/>
        <v>216.27488338855085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14.107902121781194</v>
      </c>
      <c r="N59">
        <v>17.783891910861552</v>
      </c>
      <c r="O59">
        <v>0</v>
      </c>
      <c r="P59">
        <v>38.531076433121029</v>
      </c>
      <c r="Q59">
        <v>0</v>
      </c>
      <c r="R59">
        <v>6.5032204188135623</v>
      </c>
      <c r="S59">
        <v>8.098617214043033</v>
      </c>
      <c r="T59">
        <v>0</v>
      </c>
      <c r="U59">
        <v>21.413712941616101</v>
      </c>
      <c r="V59">
        <v>5.5656662987979404</v>
      </c>
      <c r="W59">
        <v>14.237497466427934</v>
      </c>
      <c r="X59">
        <v>45.001003019187358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0.40529999999999999</v>
      </c>
      <c r="AE59">
        <v>4.7236488000000003</v>
      </c>
      <c r="AF59">
        <v>0</v>
      </c>
      <c r="AG59">
        <v>12.810849119999999</v>
      </c>
      <c r="AH59">
        <v>0</v>
      </c>
      <c r="AI59">
        <v>0</v>
      </c>
      <c r="AJ59">
        <v>0</v>
      </c>
      <c r="AK59">
        <v>15.883860240000004</v>
      </c>
      <c r="AL59">
        <v>0</v>
      </c>
      <c r="AM59">
        <v>0</v>
      </c>
      <c r="AN59">
        <v>0.65024826599999996</v>
      </c>
      <c r="AO59">
        <v>2.1647807999999999</v>
      </c>
      <c r="AP59">
        <v>2.1615594000000002</v>
      </c>
      <c r="AQ59">
        <v>0</v>
      </c>
      <c r="AR59">
        <v>5.0806079999999998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8.2277588614772448</v>
      </c>
      <c r="BB59">
        <f t="shared" si="0"/>
        <v>211.76563043717252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14.107902121781194</v>
      </c>
      <c r="N60">
        <v>17.783891910861552</v>
      </c>
      <c r="O60">
        <v>0</v>
      </c>
      <c r="P60">
        <v>38.531076433121029</v>
      </c>
      <c r="Q60">
        <v>0</v>
      </c>
      <c r="R60">
        <v>6.5032204188135623</v>
      </c>
      <c r="S60">
        <v>8.098617214043033</v>
      </c>
      <c r="T60">
        <v>0</v>
      </c>
      <c r="U60">
        <v>21.413712941616101</v>
      </c>
      <c r="V60">
        <v>5.5656662987979404</v>
      </c>
      <c r="W60">
        <v>14.237497466427934</v>
      </c>
      <c r="X60">
        <v>45.001003019187358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0.40529999999999999</v>
      </c>
      <c r="AE60">
        <v>4.7236488000000003</v>
      </c>
      <c r="AF60">
        <v>0</v>
      </c>
      <c r="AG60">
        <v>12.810849119999999</v>
      </c>
      <c r="AH60">
        <v>0</v>
      </c>
      <c r="AI60">
        <v>0</v>
      </c>
      <c r="AJ60">
        <v>0</v>
      </c>
      <c r="AK60">
        <v>15.883860240000004</v>
      </c>
      <c r="AL60">
        <v>0</v>
      </c>
      <c r="AM60">
        <v>0</v>
      </c>
      <c r="AN60">
        <v>0.65024826599999996</v>
      </c>
      <c r="AO60">
        <v>2.1647807999999999</v>
      </c>
      <c r="AP60">
        <v>2.1615594000000002</v>
      </c>
      <c r="AQ60">
        <v>0</v>
      </c>
      <c r="AR60">
        <v>5.0806079999999998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8.2277588614772448</v>
      </c>
      <c r="BB60">
        <f t="shared" si="0"/>
        <v>211.76563043717252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14.107902121781194</v>
      </c>
      <c r="N61">
        <v>17.783891910861552</v>
      </c>
      <c r="O61">
        <v>0</v>
      </c>
      <c r="P61">
        <v>38.531076433121029</v>
      </c>
      <c r="Q61">
        <v>0</v>
      </c>
      <c r="R61">
        <v>6.5032204188135623</v>
      </c>
      <c r="S61">
        <v>8.098617214043033</v>
      </c>
      <c r="T61">
        <v>0</v>
      </c>
      <c r="U61">
        <v>21.413712941616101</v>
      </c>
      <c r="V61">
        <v>5.5656662987979404</v>
      </c>
      <c r="W61">
        <v>14.237497466427934</v>
      </c>
      <c r="X61">
        <v>45.001003019187358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0.40529999999999999</v>
      </c>
      <c r="AE61">
        <v>4.7236488000000003</v>
      </c>
      <c r="AF61">
        <v>0</v>
      </c>
      <c r="AG61">
        <v>12.810849119999999</v>
      </c>
      <c r="AH61">
        <v>0</v>
      </c>
      <c r="AI61">
        <v>0</v>
      </c>
      <c r="AJ61">
        <v>0</v>
      </c>
      <c r="AK61">
        <v>15.883860240000004</v>
      </c>
      <c r="AL61">
        <v>0</v>
      </c>
      <c r="AM61">
        <v>1.6198918559999997</v>
      </c>
      <c r="AN61">
        <v>0.65024826599999996</v>
      </c>
      <c r="AO61">
        <v>2.1647807999999999</v>
      </c>
      <c r="AP61">
        <v>2.1615594000000002</v>
      </c>
      <c r="AQ61">
        <v>0</v>
      </c>
      <c r="AR61">
        <v>5.0806079999999998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8.2883428600772433</v>
      </c>
      <c r="BB61">
        <f t="shared" si="0"/>
        <v>213.32493829457252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14.107902121781194</v>
      </c>
      <c r="N62">
        <v>17.783891910861552</v>
      </c>
      <c r="O62">
        <v>0</v>
      </c>
      <c r="P62">
        <v>38.531076433121029</v>
      </c>
      <c r="Q62">
        <v>0</v>
      </c>
      <c r="R62">
        <v>6.5032204188135623</v>
      </c>
      <c r="S62">
        <v>8.098617214043033</v>
      </c>
      <c r="T62">
        <v>0</v>
      </c>
      <c r="U62">
        <v>21.413712941616101</v>
      </c>
      <c r="V62">
        <v>5.5656662987979404</v>
      </c>
      <c r="W62">
        <v>14.237497466427934</v>
      </c>
      <c r="X62">
        <v>45.001003019187358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0.40529999999999999</v>
      </c>
      <c r="AE62">
        <v>4.7236488000000003</v>
      </c>
      <c r="AF62">
        <v>0</v>
      </c>
      <c r="AG62">
        <v>12.810849119999999</v>
      </c>
      <c r="AH62">
        <v>7.1483541000000006</v>
      </c>
      <c r="AI62">
        <v>0</v>
      </c>
      <c r="AJ62">
        <v>0</v>
      </c>
      <c r="AK62">
        <v>15.883860240000004</v>
      </c>
      <c r="AL62">
        <v>0</v>
      </c>
      <c r="AM62">
        <v>1.6198918559999997</v>
      </c>
      <c r="AN62">
        <v>0.65024826599999996</v>
      </c>
      <c r="AO62">
        <v>2.1647807999999999</v>
      </c>
      <c r="AP62">
        <v>2.1615594000000002</v>
      </c>
      <c r="AQ62">
        <v>0</v>
      </c>
      <c r="AR62">
        <v>5.0806079999999998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8.5556913995772419</v>
      </c>
      <c r="BB62">
        <f t="shared" si="0"/>
        <v>220.20594385507252</v>
      </c>
    </row>
    <row r="63" spans="1:54">
      <c r="A63" t="s">
        <v>105</v>
      </c>
      <c r="B63">
        <v>0</v>
      </c>
      <c r="C63">
        <v>0</v>
      </c>
      <c r="D63">
        <v>2</v>
      </c>
      <c r="E63">
        <v>0</v>
      </c>
      <c r="F63">
        <v>0</v>
      </c>
      <c r="G63">
        <v>2</v>
      </c>
      <c r="H63">
        <v>0</v>
      </c>
      <c r="I63">
        <v>0</v>
      </c>
      <c r="J63">
        <v>0</v>
      </c>
      <c r="K63">
        <v>0</v>
      </c>
      <c r="L63">
        <v>0</v>
      </c>
      <c r="M63">
        <v>14.107902121781194</v>
      </c>
      <c r="N63">
        <v>17.783891910861552</v>
      </c>
      <c r="O63">
        <v>0</v>
      </c>
      <c r="P63">
        <v>38.531076433121029</v>
      </c>
      <c r="Q63">
        <v>0</v>
      </c>
      <c r="R63">
        <v>6.5032204188135623</v>
      </c>
      <c r="S63">
        <v>8.098617214043033</v>
      </c>
      <c r="T63">
        <v>0</v>
      </c>
      <c r="U63">
        <v>21.413712941616101</v>
      </c>
      <c r="V63">
        <v>5.5656662987979404</v>
      </c>
      <c r="W63">
        <v>14.237497466427934</v>
      </c>
      <c r="X63">
        <v>45.001003019187358</v>
      </c>
      <c r="Y63">
        <v>0</v>
      </c>
      <c r="Z63">
        <v>2.01070584</v>
      </c>
      <c r="AA63">
        <v>0</v>
      </c>
      <c r="AB63">
        <v>0</v>
      </c>
      <c r="AC63">
        <v>0</v>
      </c>
      <c r="AD63">
        <v>0.40529999999999999</v>
      </c>
      <c r="AE63">
        <v>4.7236488000000003</v>
      </c>
      <c r="AF63">
        <v>2.7225251999999998</v>
      </c>
      <c r="AG63">
        <v>12.810849119999999</v>
      </c>
      <c r="AH63">
        <v>7.1774124500000003</v>
      </c>
      <c r="AI63">
        <v>0</v>
      </c>
      <c r="AJ63">
        <v>0</v>
      </c>
      <c r="AK63">
        <v>15.883860240000004</v>
      </c>
      <c r="AL63">
        <v>0</v>
      </c>
      <c r="AM63">
        <v>1.6198918559999997</v>
      </c>
      <c r="AN63">
        <v>0.65024826599999996</v>
      </c>
      <c r="AO63">
        <v>2.0294819999999998</v>
      </c>
      <c r="AP63">
        <v>2.1615594000000002</v>
      </c>
      <c r="AQ63">
        <v>0</v>
      </c>
      <c r="AR63">
        <v>5.0806079999999998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8.8783406991772438</v>
      </c>
      <c r="BB63">
        <f t="shared" si="0"/>
        <v>228.51028514547247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</v>
      </c>
      <c r="H64">
        <v>0</v>
      </c>
      <c r="I64">
        <v>0</v>
      </c>
      <c r="J64">
        <v>0</v>
      </c>
      <c r="K64">
        <v>0</v>
      </c>
      <c r="L64">
        <v>0</v>
      </c>
      <c r="M64">
        <v>14.107902121781194</v>
      </c>
      <c r="N64">
        <v>17.783891910861552</v>
      </c>
      <c r="O64">
        <v>0</v>
      </c>
      <c r="P64">
        <v>38.531076433121029</v>
      </c>
      <c r="Q64">
        <v>0</v>
      </c>
      <c r="R64">
        <v>6.5032204188135623</v>
      </c>
      <c r="S64">
        <v>8.098617214043033</v>
      </c>
      <c r="T64">
        <v>0</v>
      </c>
      <c r="U64">
        <v>21.413712941616101</v>
      </c>
      <c r="V64">
        <v>5.5656662987979404</v>
      </c>
      <c r="W64">
        <v>14.237497466427934</v>
      </c>
      <c r="X64">
        <v>45.001003019187358</v>
      </c>
      <c r="Y64">
        <v>0</v>
      </c>
      <c r="Z64">
        <v>2.01070584</v>
      </c>
      <c r="AA64">
        <v>0</v>
      </c>
      <c r="AB64">
        <v>0</v>
      </c>
      <c r="AC64">
        <v>0</v>
      </c>
      <c r="AD64">
        <v>0.40529999999999999</v>
      </c>
      <c r="AE64">
        <v>4.7236488000000003</v>
      </c>
      <c r="AF64">
        <v>2.7225251999999998</v>
      </c>
      <c r="AG64">
        <v>12.810849119999999</v>
      </c>
      <c r="AH64">
        <v>7.1774124500000003</v>
      </c>
      <c r="AI64">
        <v>0</v>
      </c>
      <c r="AJ64">
        <v>0</v>
      </c>
      <c r="AK64">
        <v>15.883860240000004</v>
      </c>
      <c r="AL64">
        <v>0</v>
      </c>
      <c r="AM64">
        <v>1.6198918559999997</v>
      </c>
      <c r="AN64">
        <v>0.65024826599999996</v>
      </c>
      <c r="AO64">
        <v>2.0294819999999998</v>
      </c>
      <c r="AP64">
        <v>2.1615594000000002</v>
      </c>
      <c r="AQ64">
        <v>0</v>
      </c>
      <c r="AR64">
        <v>5.0806079999999998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8.803540699177244</v>
      </c>
      <c r="BB64">
        <f t="shared" si="0"/>
        <v>226.58508514547248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</v>
      </c>
      <c r="H65">
        <v>0</v>
      </c>
      <c r="I65">
        <v>0</v>
      </c>
      <c r="J65">
        <v>0</v>
      </c>
      <c r="K65">
        <v>0</v>
      </c>
      <c r="L65">
        <v>0</v>
      </c>
      <c r="M65">
        <v>14.107902121781194</v>
      </c>
      <c r="N65">
        <v>17.783891910861552</v>
      </c>
      <c r="O65">
        <v>0</v>
      </c>
      <c r="P65">
        <v>38.531076433121029</v>
      </c>
      <c r="Q65">
        <v>0</v>
      </c>
      <c r="R65">
        <v>6.5032204188135623</v>
      </c>
      <c r="S65">
        <v>8.098617214043033</v>
      </c>
      <c r="T65">
        <v>0</v>
      </c>
      <c r="U65">
        <v>21.413712941616101</v>
      </c>
      <c r="V65">
        <v>3.7265369051282047</v>
      </c>
      <c r="W65">
        <v>14.237497466427934</v>
      </c>
      <c r="X65">
        <v>45.001003019187358</v>
      </c>
      <c r="Y65">
        <v>0</v>
      </c>
      <c r="Z65">
        <v>2.01070584</v>
      </c>
      <c r="AA65">
        <v>0</v>
      </c>
      <c r="AB65">
        <v>0</v>
      </c>
      <c r="AC65">
        <v>0</v>
      </c>
      <c r="AD65">
        <v>2.4318</v>
      </c>
      <c r="AE65">
        <v>4.7236488000000003</v>
      </c>
      <c r="AF65">
        <v>2.7225251999999998</v>
      </c>
      <c r="AG65">
        <v>12.810849119999999</v>
      </c>
      <c r="AH65">
        <v>7.1774124500000003</v>
      </c>
      <c r="AI65">
        <v>0</v>
      </c>
      <c r="AJ65">
        <v>0</v>
      </c>
      <c r="AK65">
        <v>15.883860240000004</v>
      </c>
      <c r="AL65">
        <v>0</v>
      </c>
      <c r="AM65">
        <v>3.2397837119999995</v>
      </c>
      <c r="AN65">
        <v>0.65024826599999996</v>
      </c>
      <c r="AO65">
        <v>2.0294819999999998</v>
      </c>
      <c r="AP65">
        <v>2.1615594000000002</v>
      </c>
      <c r="AQ65">
        <v>0</v>
      </c>
      <c r="AR65">
        <v>8.4676799999999997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8.9978089132838122</v>
      </c>
      <c r="BB65">
        <f t="shared" si="0"/>
        <v>231.58515139369618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2</v>
      </c>
      <c r="H66">
        <v>0</v>
      </c>
      <c r="I66">
        <v>0</v>
      </c>
      <c r="J66">
        <v>0</v>
      </c>
      <c r="K66">
        <v>0</v>
      </c>
      <c r="L66">
        <v>0</v>
      </c>
      <c r="M66">
        <v>14.107902121781194</v>
      </c>
      <c r="N66">
        <v>17.783891910861552</v>
      </c>
      <c r="O66">
        <v>0</v>
      </c>
      <c r="P66">
        <v>38.531076433121029</v>
      </c>
      <c r="Q66">
        <v>0</v>
      </c>
      <c r="R66">
        <v>6.5032204188135623</v>
      </c>
      <c r="S66">
        <v>8.098617214043033</v>
      </c>
      <c r="T66">
        <v>0</v>
      </c>
      <c r="U66">
        <v>21.413712941616101</v>
      </c>
      <c r="V66">
        <v>3.7064341650902835</v>
      </c>
      <c r="W66">
        <v>14.237497466427934</v>
      </c>
      <c r="X66">
        <v>45.001003019187358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5.59314</v>
      </c>
      <c r="AE66">
        <v>4.7236488000000003</v>
      </c>
      <c r="AF66">
        <v>2.7225251999999998</v>
      </c>
      <c r="AG66">
        <v>12.810849119999999</v>
      </c>
      <c r="AH66">
        <v>7.1774124500000003</v>
      </c>
      <c r="AI66">
        <v>0</v>
      </c>
      <c r="AJ66">
        <v>0</v>
      </c>
      <c r="AK66">
        <v>15.883860240000004</v>
      </c>
      <c r="AL66">
        <v>0</v>
      </c>
      <c r="AM66">
        <v>3.2397837119999995</v>
      </c>
      <c r="AN66">
        <v>0.65024826599999996</v>
      </c>
      <c r="AO66">
        <v>2.0294819999999998</v>
      </c>
      <c r="AP66">
        <v>3.7336026000000002</v>
      </c>
      <c r="AQ66">
        <v>0</v>
      </c>
      <c r="AR66">
        <v>8.4676799999999997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9.1740856284093262</v>
      </c>
      <c r="BB66">
        <f t="shared" si="0"/>
        <v>236.12215513853275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</v>
      </c>
      <c r="H67">
        <v>0</v>
      </c>
      <c r="I67">
        <v>0</v>
      </c>
      <c r="J67">
        <v>0</v>
      </c>
      <c r="K67">
        <v>0</v>
      </c>
      <c r="L67">
        <v>0</v>
      </c>
      <c r="M67">
        <v>14.107902121781194</v>
      </c>
      <c r="N67">
        <v>17.783891910861552</v>
      </c>
      <c r="O67">
        <v>0</v>
      </c>
      <c r="P67">
        <v>38.531076433121029</v>
      </c>
      <c r="Q67">
        <v>0</v>
      </c>
      <c r="R67">
        <v>6.555163005626115</v>
      </c>
      <c r="S67">
        <v>8.1609381215469607</v>
      </c>
      <c r="T67">
        <v>0</v>
      </c>
      <c r="U67">
        <v>21.413712941616101</v>
      </c>
      <c r="V67">
        <v>4.0198786774468092</v>
      </c>
      <c r="W67">
        <v>14.237497466427934</v>
      </c>
      <c r="X67">
        <v>45.001003019187358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5.59314</v>
      </c>
      <c r="AE67">
        <v>4.7236488000000003</v>
      </c>
      <c r="AF67">
        <v>2.7225251999999998</v>
      </c>
      <c r="AG67">
        <v>12.810849119999999</v>
      </c>
      <c r="AH67">
        <v>7.1774124500000003</v>
      </c>
      <c r="AI67">
        <v>0</v>
      </c>
      <c r="AJ67">
        <v>0</v>
      </c>
      <c r="AK67">
        <v>15.883860240000004</v>
      </c>
      <c r="AL67">
        <v>0</v>
      </c>
      <c r="AM67">
        <v>3.2397837119999995</v>
      </c>
      <c r="AN67">
        <v>0.65024826599999996</v>
      </c>
      <c r="AO67">
        <v>2.0294819999999998</v>
      </c>
      <c r="AP67">
        <v>3.7336026000000002</v>
      </c>
      <c r="AQ67">
        <v>0</v>
      </c>
      <c r="AR67">
        <v>8.4676799999999997</v>
      </c>
      <c r="AS67">
        <v>5.7779030399999991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9.2240392683763588</v>
      </c>
      <c r="BB67">
        <f t="shared" si="0"/>
        <v>237.40786569723872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2.6689688577310479E-3</v>
      </c>
      <c r="L68">
        <v>0</v>
      </c>
      <c r="M68">
        <v>14.107902121781194</v>
      </c>
      <c r="N68">
        <v>17.783891910861552</v>
      </c>
      <c r="O68">
        <v>0</v>
      </c>
      <c r="P68">
        <v>38.531076433121029</v>
      </c>
      <c r="Q68">
        <v>0</v>
      </c>
      <c r="R68">
        <v>6.555163005626115</v>
      </c>
      <c r="S68">
        <v>8.1609381215469607</v>
      </c>
      <c r="T68">
        <v>0</v>
      </c>
      <c r="U68">
        <v>21.413712941616101</v>
      </c>
      <c r="V68">
        <v>4.037958715744681</v>
      </c>
      <c r="W68">
        <v>14.237497466427934</v>
      </c>
      <c r="X68">
        <v>45.001003019187358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5.59314</v>
      </c>
      <c r="AE68">
        <v>4.7236488000000003</v>
      </c>
      <c r="AF68">
        <v>2.7225251999999998</v>
      </c>
      <c r="AG68">
        <v>12.810849119999999</v>
      </c>
      <c r="AH68">
        <v>7.1774124500000003</v>
      </c>
      <c r="AI68">
        <v>0</v>
      </c>
      <c r="AJ68">
        <v>0</v>
      </c>
      <c r="AK68">
        <v>15.883860240000004</v>
      </c>
      <c r="AL68">
        <v>0</v>
      </c>
      <c r="AM68">
        <v>3.2397837119999995</v>
      </c>
      <c r="AN68">
        <v>0.65024826599999996</v>
      </c>
      <c r="AO68">
        <v>2.0294819999999998</v>
      </c>
      <c r="AP68">
        <v>2.1615594000000002</v>
      </c>
      <c r="AQ68">
        <v>3.9628549999999998</v>
      </c>
      <c r="AR68">
        <v>8.4676799999999997</v>
      </c>
      <c r="AS68">
        <v>5.7779030399999991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9.2394319583151727</v>
      </c>
      <c r="BB68">
        <f t="shared" ref="BB68:BB99" si="1">SUM(B68:AZ68)-BA68</f>
        <v>237.80403381445547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2.6689688577310479E-3</v>
      </c>
      <c r="L69">
        <v>0</v>
      </c>
      <c r="M69">
        <v>14.107902121781194</v>
      </c>
      <c r="N69">
        <v>17.783891910861552</v>
      </c>
      <c r="O69">
        <v>0</v>
      </c>
      <c r="P69">
        <v>38.531076433121029</v>
      </c>
      <c r="Q69">
        <v>0</v>
      </c>
      <c r="R69">
        <v>4.8722209978425486</v>
      </c>
      <c r="S69">
        <v>5.7656346755044812</v>
      </c>
      <c r="T69">
        <v>0</v>
      </c>
      <c r="U69">
        <v>21.413712941616101</v>
      </c>
      <c r="V69">
        <v>3.9268648896991238</v>
      </c>
      <c r="W69">
        <v>14.237497466427934</v>
      </c>
      <c r="X69">
        <v>45.001003019187358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5.59314</v>
      </c>
      <c r="AE69">
        <v>4.7236488000000003</v>
      </c>
      <c r="AF69">
        <v>2.7225251999999998</v>
      </c>
      <c r="AG69">
        <v>12.810849119999999</v>
      </c>
      <c r="AH69">
        <v>14.354824899999999</v>
      </c>
      <c r="AI69">
        <v>0</v>
      </c>
      <c r="AJ69">
        <v>0</v>
      </c>
      <c r="AK69">
        <v>15.883860240000004</v>
      </c>
      <c r="AL69">
        <v>0</v>
      </c>
      <c r="AM69">
        <v>3.2397837119999995</v>
      </c>
      <c r="AN69">
        <v>0.65024826599999996</v>
      </c>
      <c r="AO69">
        <v>2.0294819999999998</v>
      </c>
      <c r="AP69">
        <v>2.1615594000000002</v>
      </c>
      <c r="AQ69">
        <v>4.7747570000000001</v>
      </c>
      <c r="AR69">
        <v>7.4515584000000006</v>
      </c>
      <c r="AS69">
        <v>6.6033177600000004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9.3744188813252904</v>
      </c>
      <c r="BB69">
        <f t="shared" si="1"/>
        <v>241.27831518157379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2.6689688577310479E-3</v>
      </c>
      <c r="L70">
        <v>0</v>
      </c>
      <c r="M70">
        <v>14.107902121781194</v>
      </c>
      <c r="N70">
        <v>17.783891910861552</v>
      </c>
      <c r="O70">
        <v>0</v>
      </c>
      <c r="P70">
        <v>38.531076433121029</v>
      </c>
      <c r="Q70">
        <v>0</v>
      </c>
      <c r="R70">
        <v>4.8722209978425486</v>
      </c>
      <c r="S70">
        <v>5.7656346755044812</v>
      </c>
      <c r="T70">
        <v>0</v>
      </c>
      <c r="U70">
        <v>21.413712941616101</v>
      </c>
      <c r="V70">
        <v>3.8595605658362984</v>
      </c>
      <c r="W70">
        <v>14.237497466427934</v>
      </c>
      <c r="X70">
        <v>45.001003019187358</v>
      </c>
      <c r="Y70">
        <v>0</v>
      </c>
      <c r="Z70">
        <v>2.01070584</v>
      </c>
      <c r="AA70">
        <v>0</v>
      </c>
      <c r="AB70">
        <v>0</v>
      </c>
      <c r="AC70">
        <v>0</v>
      </c>
      <c r="AD70">
        <v>5.59314</v>
      </c>
      <c r="AE70">
        <v>4.7236488000000003</v>
      </c>
      <c r="AF70">
        <v>2.7225251999999998</v>
      </c>
      <c r="AG70">
        <v>12.810849119999999</v>
      </c>
      <c r="AH70">
        <v>14.354824899999999</v>
      </c>
      <c r="AI70">
        <v>0</v>
      </c>
      <c r="AJ70">
        <v>0</v>
      </c>
      <c r="AK70">
        <v>15.883860240000004</v>
      </c>
      <c r="AL70">
        <v>0</v>
      </c>
      <c r="AM70">
        <v>3.2397837119999995</v>
      </c>
      <c r="AN70">
        <v>0.65024826599999996</v>
      </c>
      <c r="AO70">
        <v>2.0294819999999998</v>
      </c>
      <c r="AP70">
        <v>2.1615594000000002</v>
      </c>
      <c r="AQ70">
        <v>9.2788799999999974</v>
      </c>
      <c r="AR70">
        <v>7.4515584000000006</v>
      </c>
      <c r="AS70">
        <v>6.6033177600000004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9.5403557754560566</v>
      </c>
      <c r="BB70">
        <f t="shared" si="1"/>
        <v>245.54919696358021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4.6850222815858178</v>
      </c>
      <c r="L71">
        <v>0</v>
      </c>
      <c r="M71">
        <v>14.107902121781194</v>
      </c>
      <c r="N71">
        <v>17.783891910861552</v>
      </c>
      <c r="O71">
        <v>0</v>
      </c>
      <c r="P71">
        <v>38.531076433121029</v>
      </c>
      <c r="Q71">
        <v>0</v>
      </c>
      <c r="R71">
        <v>6.5014394254581465</v>
      </c>
      <c r="S71">
        <v>8.0989272000000003</v>
      </c>
      <c r="T71">
        <v>0</v>
      </c>
      <c r="U71">
        <v>21.413712941616101</v>
      </c>
      <c r="V71">
        <v>3.9661971878787878</v>
      </c>
      <c r="W71">
        <v>14.237497466427934</v>
      </c>
      <c r="X71">
        <v>45.001003019187358</v>
      </c>
      <c r="Y71">
        <v>0</v>
      </c>
      <c r="Z71">
        <v>2.01070584</v>
      </c>
      <c r="AA71">
        <v>4.2899843999999998</v>
      </c>
      <c r="AB71">
        <v>0</v>
      </c>
      <c r="AC71">
        <v>0</v>
      </c>
      <c r="AD71">
        <v>5.59314</v>
      </c>
      <c r="AE71">
        <v>4.7236488000000003</v>
      </c>
      <c r="AF71">
        <v>2.7225251999999998</v>
      </c>
      <c r="AG71">
        <v>12.810849119999999</v>
      </c>
      <c r="AH71">
        <v>21.532237349999999</v>
      </c>
      <c r="AI71">
        <v>0.78127880000000005</v>
      </c>
      <c r="AJ71">
        <v>0</v>
      </c>
      <c r="AK71">
        <v>15.883860240000004</v>
      </c>
      <c r="AL71">
        <v>0</v>
      </c>
      <c r="AM71">
        <v>4.8302229887999992</v>
      </c>
      <c r="AN71">
        <v>0.65024826599999996</v>
      </c>
      <c r="AO71">
        <v>2.0294819999999998</v>
      </c>
      <c r="AP71">
        <v>2.1615594000000002</v>
      </c>
      <c r="AQ71">
        <v>13.918319999999996</v>
      </c>
      <c r="AR71">
        <v>8.4676799999999997</v>
      </c>
      <c r="AS71">
        <v>6.6033177600000004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10.596762617952663</v>
      </c>
      <c r="BB71">
        <f t="shared" si="1"/>
        <v>272.73896753476521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4.6850222815858178</v>
      </c>
      <c r="L72">
        <v>0</v>
      </c>
      <c r="M72">
        <v>14.107902121781194</v>
      </c>
      <c r="N72">
        <v>17.783891910861552</v>
      </c>
      <c r="O72">
        <v>0</v>
      </c>
      <c r="P72">
        <v>38.531076433121029</v>
      </c>
      <c r="Q72">
        <v>0</v>
      </c>
      <c r="R72">
        <v>6.5030659803921571</v>
      </c>
      <c r="S72">
        <v>8.0994094488188964</v>
      </c>
      <c r="T72">
        <v>0</v>
      </c>
      <c r="U72">
        <v>21.413712941616101</v>
      </c>
      <c r="V72">
        <v>3.9661971878787878</v>
      </c>
      <c r="W72">
        <v>14.237497466427934</v>
      </c>
      <c r="X72">
        <v>45.001003019187358</v>
      </c>
      <c r="Y72">
        <v>0</v>
      </c>
      <c r="Z72">
        <v>2.01070584</v>
      </c>
      <c r="AA72">
        <v>6.4228579999999988</v>
      </c>
      <c r="AB72">
        <v>0</v>
      </c>
      <c r="AC72">
        <v>2.9697708320000005</v>
      </c>
      <c r="AD72">
        <v>5.59314</v>
      </c>
      <c r="AE72">
        <v>9.4472976000000006</v>
      </c>
      <c r="AF72">
        <v>2.7225251999999998</v>
      </c>
      <c r="AG72">
        <v>12.810849119999999</v>
      </c>
      <c r="AH72">
        <v>21.532237349999999</v>
      </c>
      <c r="AI72">
        <v>1.5625576000000001</v>
      </c>
      <c r="AJ72">
        <v>0</v>
      </c>
      <c r="AK72">
        <v>15.883860240000004</v>
      </c>
      <c r="AL72">
        <v>0</v>
      </c>
      <c r="AM72">
        <v>4.8302229887999992</v>
      </c>
      <c r="AN72">
        <v>0.65024826599999996</v>
      </c>
      <c r="AO72">
        <v>2.0294819999999998</v>
      </c>
      <c r="AP72">
        <v>2.1615594000000002</v>
      </c>
      <c r="AQ72">
        <v>13.918319999999996</v>
      </c>
      <c r="AR72">
        <v>8.4676799999999997</v>
      </c>
      <c r="AS72">
        <v>6.6033177600000004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10.993565217870589</v>
      </c>
      <c r="BB72">
        <f t="shared" si="1"/>
        <v>282.95184577060019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4.6850222815858178</v>
      </c>
      <c r="L73">
        <v>0</v>
      </c>
      <c r="M73">
        <v>14.107902121781194</v>
      </c>
      <c r="N73">
        <v>17.783891910861552</v>
      </c>
      <c r="O73">
        <v>0</v>
      </c>
      <c r="P73">
        <v>38.531076433121029</v>
      </c>
      <c r="Q73">
        <v>0</v>
      </c>
      <c r="R73">
        <v>6.5030659803921571</v>
      </c>
      <c r="S73">
        <v>8.0994094488188964</v>
      </c>
      <c r="T73">
        <v>0</v>
      </c>
      <c r="U73">
        <v>21.413712941616101</v>
      </c>
      <c r="V73">
        <v>3.9661971878787878</v>
      </c>
      <c r="W73">
        <v>14.237497466427934</v>
      </c>
      <c r="X73">
        <v>45.001003019187358</v>
      </c>
      <c r="Y73">
        <v>0</v>
      </c>
      <c r="Z73">
        <v>4.0214116799999999</v>
      </c>
      <c r="AA73">
        <v>8.6042060000000014</v>
      </c>
      <c r="AB73">
        <v>0</v>
      </c>
      <c r="AC73">
        <v>2.9697708320000005</v>
      </c>
      <c r="AD73">
        <v>5.59314</v>
      </c>
      <c r="AE73">
        <v>15.167636296800001</v>
      </c>
      <c r="AF73">
        <v>2.7225251999999998</v>
      </c>
      <c r="AG73">
        <v>12.810849119999999</v>
      </c>
      <c r="AH73">
        <v>21.532237349999999</v>
      </c>
      <c r="AI73">
        <v>10.156624400000002</v>
      </c>
      <c r="AJ73">
        <v>0</v>
      </c>
      <c r="AK73">
        <v>15.883860240000004</v>
      </c>
      <c r="AL73">
        <v>0</v>
      </c>
      <c r="AM73">
        <v>4.8302229887999992</v>
      </c>
      <c r="AN73">
        <v>0.65024826599999996</v>
      </c>
      <c r="AO73">
        <v>2.0294819999999998</v>
      </c>
      <c r="AP73">
        <v>2.1615594000000002</v>
      </c>
      <c r="AQ73">
        <v>13.918319999999996</v>
      </c>
      <c r="AR73">
        <v>10.161216</v>
      </c>
      <c r="AS73">
        <v>6.6033177600000004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11.749044797270592</v>
      </c>
      <c r="BB73">
        <f t="shared" si="1"/>
        <v>302.39636152800023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4.6850222815858178</v>
      </c>
      <c r="L74">
        <v>0</v>
      </c>
      <c r="M74">
        <v>14.107902121781194</v>
      </c>
      <c r="N74">
        <v>17.783891910861552</v>
      </c>
      <c r="O74">
        <v>0</v>
      </c>
      <c r="P74">
        <v>38.531076433121029</v>
      </c>
      <c r="Q74">
        <v>0</v>
      </c>
      <c r="R74">
        <v>6.5030659803921571</v>
      </c>
      <c r="S74">
        <v>8.0994094488188964</v>
      </c>
      <c r="T74">
        <v>0</v>
      </c>
      <c r="U74">
        <v>21.413712941616101</v>
      </c>
      <c r="V74">
        <v>3.9661971878787878</v>
      </c>
      <c r="W74">
        <v>14.237497466427934</v>
      </c>
      <c r="X74">
        <v>45.001003019187358</v>
      </c>
      <c r="Y74">
        <v>0</v>
      </c>
      <c r="Z74">
        <v>4.0214116799999999</v>
      </c>
      <c r="AA74">
        <v>12.931030944000002</v>
      </c>
      <c r="AB74">
        <v>4.0076610000000006</v>
      </c>
      <c r="AC74">
        <v>5.9395416639999992</v>
      </c>
      <c r="AD74">
        <v>5.59314</v>
      </c>
      <c r="AE74">
        <v>15.167636296800001</v>
      </c>
      <c r="AF74">
        <v>2.7225251999999998</v>
      </c>
      <c r="AG74">
        <v>12.810849119999999</v>
      </c>
      <c r="AH74">
        <v>28.709649799999994</v>
      </c>
      <c r="AI74">
        <v>10.156624400000002</v>
      </c>
      <c r="AJ74">
        <v>0</v>
      </c>
      <c r="AK74">
        <v>15.883860240000004</v>
      </c>
      <c r="AL74">
        <v>0</v>
      </c>
      <c r="AM74">
        <v>4.8302229887999992</v>
      </c>
      <c r="AN74">
        <v>0.65024826599999996</v>
      </c>
      <c r="AO74">
        <v>2.0294819999999998</v>
      </c>
      <c r="AP74">
        <v>2.1615594000000002</v>
      </c>
      <c r="AQ74">
        <v>19.099028000000001</v>
      </c>
      <c r="AR74">
        <v>10.161216</v>
      </c>
      <c r="AS74">
        <v>6.6033177600000004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12.634017624170589</v>
      </c>
      <c r="BB74">
        <f t="shared" si="1"/>
        <v>325.17376592710019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4.6850222815858178</v>
      </c>
      <c r="L75">
        <v>0</v>
      </c>
      <c r="M75">
        <v>14.107902121781194</v>
      </c>
      <c r="N75">
        <v>17.783891910861552</v>
      </c>
      <c r="O75">
        <v>0</v>
      </c>
      <c r="P75">
        <v>38.531076433121029</v>
      </c>
      <c r="Q75">
        <v>0</v>
      </c>
      <c r="R75">
        <v>6.5030659803921571</v>
      </c>
      <c r="S75">
        <v>8.0994094488188964</v>
      </c>
      <c r="T75">
        <v>0</v>
      </c>
      <c r="U75">
        <v>21.413712941616101</v>
      </c>
      <c r="V75">
        <v>3.9661971878787878</v>
      </c>
      <c r="W75">
        <v>14.237497466427934</v>
      </c>
      <c r="X75">
        <v>45.001003019187358</v>
      </c>
      <c r="Y75">
        <v>0</v>
      </c>
      <c r="Z75">
        <v>4.0214116799999999</v>
      </c>
      <c r="AA75">
        <v>12.931030944000002</v>
      </c>
      <c r="AB75">
        <v>8.0562165000000014</v>
      </c>
      <c r="AC75">
        <v>8.9093124960000001</v>
      </c>
      <c r="AD75">
        <v>5.59314</v>
      </c>
      <c r="AE75">
        <v>15.167636296800001</v>
      </c>
      <c r="AF75">
        <v>5.4450503999999995</v>
      </c>
      <c r="AG75">
        <v>12.810849119999999</v>
      </c>
      <c r="AH75">
        <v>35.887062250000007</v>
      </c>
      <c r="AI75">
        <v>10.156624400000002</v>
      </c>
      <c r="AJ75">
        <v>0</v>
      </c>
      <c r="AK75">
        <v>15.883860240000004</v>
      </c>
      <c r="AL75">
        <v>0</v>
      </c>
      <c r="AM75">
        <v>4.8302229887999992</v>
      </c>
      <c r="AN75">
        <v>0.65024826599999996</v>
      </c>
      <c r="AO75">
        <v>2.0294819999999998</v>
      </c>
      <c r="AP75">
        <v>2.1615594000000002</v>
      </c>
      <c r="AQ75">
        <v>19.099028000000001</v>
      </c>
      <c r="AR75">
        <v>10.161216</v>
      </c>
      <c r="AS75">
        <v>7.016025120000001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13.282195780970605</v>
      </c>
      <c r="BB75">
        <f t="shared" si="1"/>
        <v>341.8565591123002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4.6850222815858178</v>
      </c>
      <c r="L76">
        <v>0</v>
      </c>
      <c r="M76">
        <v>14.107902121781194</v>
      </c>
      <c r="N76">
        <v>17.783891910861552</v>
      </c>
      <c r="O76">
        <v>0</v>
      </c>
      <c r="P76">
        <v>38.531076433121029</v>
      </c>
      <c r="Q76">
        <v>0</v>
      </c>
      <c r="R76">
        <v>6.5030659803921571</v>
      </c>
      <c r="S76">
        <v>8.0994094488188964</v>
      </c>
      <c r="T76">
        <v>0</v>
      </c>
      <c r="U76">
        <v>21.413712941616101</v>
      </c>
      <c r="V76">
        <v>3.9661971878787878</v>
      </c>
      <c r="W76">
        <v>14.237497466427934</v>
      </c>
      <c r="X76">
        <v>45.001003019187358</v>
      </c>
      <c r="Y76">
        <v>0</v>
      </c>
      <c r="Z76">
        <v>4.0214116799999999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9.0750840000000004</v>
      </c>
      <c r="AG76">
        <v>12.810849119999999</v>
      </c>
      <c r="AH76">
        <v>43.064474699999998</v>
      </c>
      <c r="AI76">
        <v>10.156624400000002</v>
      </c>
      <c r="AJ76">
        <v>0</v>
      </c>
      <c r="AK76">
        <v>15.883860240000004</v>
      </c>
      <c r="AL76">
        <v>0</v>
      </c>
      <c r="AM76">
        <v>4.8302229887999992</v>
      </c>
      <c r="AN76">
        <v>0.65024826599999996</v>
      </c>
      <c r="AO76">
        <v>2.0294819999999998</v>
      </c>
      <c r="AP76">
        <v>2.1615594000000002</v>
      </c>
      <c r="AQ76">
        <v>19.099028000000001</v>
      </c>
      <c r="AR76">
        <v>10.161216</v>
      </c>
      <c r="AS76">
        <v>7.016025120000001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13.838422148270601</v>
      </c>
      <c r="BB76">
        <f t="shared" si="1"/>
        <v>356.17269209500023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4.6850222815858178</v>
      </c>
      <c r="L77">
        <v>0</v>
      </c>
      <c r="M77">
        <v>14.107902121781194</v>
      </c>
      <c r="N77">
        <v>17.783891910861552</v>
      </c>
      <c r="O77">
        <v>0</v>
      </c>
      <c r="P77">
        <v>38.531076433121029</v>
      </c>
      <c r="Q77">
        <v>0</v>
      </c>
      <c r="R77">
        <v>6.5030659803921571</v>
      </c>
      <c r="S77">
        <v>8.0994094488188964</v>
      </c>
      <c r="T77">
        <v>0</v>
      </c>
      <c r="U77">
        <v>21.413712941616101</v>
      </c>
      <c r="V77">
        <v>3.9563123454085929</v>
      </c>
      <c r="W77">
        <v>14.237497466427934</v>
      </c>
      <c r="X77">
        <v>45.001003019187358</v>
      </c>
      <c r="Y77">
        <v>0</v>
      </c>
      <c r="Z77">
        <v>4.0214116799999999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9.0750840000000004</v>
      </c>
      <c r="AG77">
        <v>12.810849119999999</v>
      </c>
      <c r="AH77">
        <v>43.064474699999998</v>
      </c>
      <c r="AI77">
        <v>10.156624400000002</v>
      </c>
      <c r="AJ77">
        <v>0</v>
      </c>
      <c r="AK77">
        <v>15.883860240000004</v>
      </c>
      <c r="AL77">
        <v>0</v>
      </c>
      <c r="AM77">
        <v>4.8302229887999992</v>
      </c>
      <c r="AN77">
        <v>0.65024826599999996</v>
      </c>
      <c r="AO77">
        <v>1.8039839999999998</v>
      </c>
      <c r="AP77">
        <v>2.1615594000000002</v>
      </c>
      <c r="AQ77">
        <v>19.099028000000001</v>
      </c>
      <c r="AR77">
        <v>5.4193152000000016</v>
      </c>
      <c r="AS77">
        <v>7.016025120000001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13.652271849682714</v>
      </c>
      <c r="BB77">
        <f t="shared" si="1"/>
        <v>351.38155875111795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4.6850222815858178</v>
      </c>
      <c r="L78">
        <v>0</v>
      </c>
      <c r="M78">
        <v>14.107902121781194</v>
      </c>
      <c r="N78">
        <v>17.783891910861552</v>
      </c>
      <c r="O78">
        <v>0</v>
      </c>
      <c r="P78">
        <v>38.531076433121029</v>
      </c>
      <c r="Q78">
        <v>0</v>
      </c>
      <c r="R78">
        <v>6.5030659803921571</v>
      </c>
      <c r="S78">
        <v>8.0994094488188964</v>
      </c>
      <c r="T78">
        <v>0</v>
      </c>
      <c r="U78">
        <v>21.413712941616101</v>
      </c>
      <c r="V78">
        <v>3.9563123454085929</v>
      </c>
      <c r="W78">
        <v>14.237497466427934</v>
      </c>
      <c r="X78">
        <v>45.001003019187358</v>
      </c>
      <c r="Y78">
        <v>0</v>
      </c>
      <c r="Z78">
        <v>4.0214116799999999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9.0750840000000004</v>
      </c>
      <c r="AG78">
        <v>12.810849119999999</v>
      </c>
      <c r="AH78">
        <v>43.064474699999998</v>
      </c>
      <c r="AI78">
        <v>10.156624400000002</v>
      </c>
      <c r="AJ78">
        <v>0</v>
      </c>
      <c r="AK78">
        <v>15.883860240000004</v>
      </c>
      <c r="AL78">
        <v>0</v>
      </c>
      <c r="AM78">
        <v>4.8302229887999992</v>
      </c>
      <c r="AN78">
        <v>0.65024826599999996</v>
      </c>
      <c r="AO78">
        <v>1.8039839999999998</v>
      </c>
      <c r="AP78">
        <v>2.1615594000000002</v>
      </c>
      <c r="AQ78">
        <v>19.099028000000001</v>
      </c>
      <c r="AR78">
        <v>5.4193152000000016</v>
      </c>
      <c r="AS78">
        <v>7.016025120000001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13.652271849682714</v>
      </c>
      <c r="BB78">
        <f t="shared" si="1"/>
        <v>351.38155875111795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4.6850222815858178</v>
      </c>
      <c r="L79">
        <v>0</v>
      </c>
      <c r="M79">
        <v>14.107902121781194</v>
      </c>
      <c r="N79">
        <v>17.783891910861552</v>
      </c>
      <c r="O79">
        <v>0</v>
      </c>
      <c r="P79">
        <v>38.531076433121029</v>
      </c>
      <c r="Q79">
        <v>0</v>
      </c>
      <c r="R79">
        <v>6.5030659803921571</v>
      </c>
      <c r="S79">
        <v>8.0994094488188964</v>
      </c>
      <c r="T79">
        <v>0</v>
      </c>
      <c r="U79">
        <v>21.413712941616101</v>
      </c>
      <c r="V79">
        <v>3.9563123454085929</v>
      </c>
      <c r="W79">
        <v>14.237497466427934</v>
      </c>
      <c r="X79">
        <v>45.001003019187358</v>
      </c>
      <c r="Y79">
        <v>0</v>
      </c>
      <c r="Z79">
        <v>4.0214116799999999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9.0750840000000004</v>
      </c>
      <c r="AG79">
        <v>12.810849119999999</v>
      </c>
      <c r="AH79">
        <v>43.064474699999998</v>
      </c>
      <c r="AI79">
        <v>0.97659849999999992</v>
      </c>
      <c r="AJ79">
        <v>0</v>
      </c>
      <c r="AK79">
        <v>15.883860240000004</v>
      </c>
      <c r="AL79">
        <v>0</v>
      </c>
      <c r="AM79">
        <v>4.8302229887999992</v>
      </c>
      <c r="AN79">
        <v>0.65024826599999996</v>
      </c>
      <c r="AO79">
        <v>1.8039839999999998</v>
      </c>
      <c r="AP79">
        <v>2.1615594000000002</v>
      </c>
      <c r="AQ79">
        <v>19.099028000000001</v>
      </c>
      <c r="AR79">
        <v>8.4676799999999997</v>
      </c>
      <c r="AS79">
        <v>7.016025120000001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13.422947511882711</v>
      </c>
      <c r="BB79">
        <f t="shared" si="1"/>
        <v>345.47922198891797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4.6850222815858178</v>
      </c>
      <c r="L80">
        <v>0</v>
      </c>
      <c r="M80">
        <v>14.107902121781194</v>
      </c>
      <c r="N80">
        <v>17.783891910861552</v>
      </c>
      <c r="O80">
        <v>0</v>
      </c>
      <c r="P80">
        <v>38.531076433121029</v>
      </c>
      <c r="Q80">
        <v>0</v>
      </c>
      <c r="R80">
        <v>6.5030659803921571</v>
      </c>
      <c r="S80">
        <v>8.0994094488188964</v>
      </c>
      <c r="T80">
        <v>0</v>
      </c>
      <c r="U80">
        <v>21.413712941616101</v>
      </c>
      <c r="V80">
        <v>3.9563123454085929</v>
      </c>
      <c r="W80">
        <v>14.237497466427934</v>
      </c>
      <c r="X80">
        <v>45.001003019187358</v>
      </c>
      <c r="Y80">
        <v>0</v>
      </c>
      <c r="Z80">
        <v>4.0214116799999999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9.0750840000000004</v>
      </c>
      <c r="AG80">
        <v>12.810849119999999</v>
      </c>
      <c r="AH80">
        <v>43.064474699999998</v>
      </c>
      <c r="AI80">
        <v>0</v>
      </c>
      <c r="AJ80">
        <v>0</v>
      </c>
      <c r="AK80">
        <v>15.883860240000004</v>
      </c>
      <c r="AL80">
        <v>0</v>
      </c>
      <c r="AM80">
        <v>4.8302229887999992</v>
      </c>
      <c r="AN80">
        <v>0.65024826599999996</v>
      </c>
      <c r="AO80">
        <v>1.8039839999999998</v>
      </c>
      <c r="AP80">
        <v>2.1615594000000002</v>
      </c>
      <c r="AQ80">
        <v>19.099028000000001</v>
      </c>
      <c r="AR80">
        <v>8.4676799999999997</v>
      </c>
      <c r="AS80">
        <v>7.016025120000001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13.386422877882712</v>
      </c>
      <c r="BB80">
        <f t="shared" si="1"/>
        <v>344.53914812291794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4.6850222815858178</v>
      </c>
      <c r="L81">
        <v>0</v>
      </c>
      <c r="M81">
        <v>14.107902121781194</v>
      </c>
      <c r="N81">
        <v>17.783891910861552</v>
      </c>
      <c r="O81">
        <v>0</v>
      </c>
      <c r="P81">
        <v>38.531076433121029</v>
      </c>
      <c r="Q81">
        <v>0</v>
      </c>
      <c r="R81">
        <v>6.5030659803921571</v>
      </c>
      <c r="S81">
        <v>8.0994094488188964</v>
      </c>
      <c r="T81">
        <v>0</v>
      </c>
      <c r="U81">
        <v>21.413712941616101</v>
      </c>
      <c r="V81">
        <v>3.9563123454085929</v>
      </c>
      <c r="W81">
        <v>14.237497466427934</v>
      </c>
      <c r="X81">
        <v>45.001003019187358</v>
      </c>
      <c r="Y81">
        <v>0</v>
      </c>
      <c r="Z81">
        <v>4.0214116799999999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9.0750840000000004</v>
      </c>
      <c r="AG81">
        <v>12.810849119999999</v>
      </c>
      <c r="AH81">
        <v>43.064474699999998</v>
      </c>
      <c r="AI81">
        <v>0</v>
      </c>
      <c r="AJ81">
        <v>0</v>
      </c>
      <c r="AK81">
        <v>15.883860240000004</v>
      </c>
      <c r="AL81">
        <v>0</v>
      </c>
      <c r="AM81">
        <v>4.8302229887999992</v>
      </c>
      <c r="AN81">
        <v>0.65024826599999996</v>
      </c>
      <c r="AO81">
        <v>1.8039839999999998</v>
      </c>
      <c r="AP81">
        <v>2.1615594000000002</v>
      </c>
      <c r="AQ81">
        <v>19.099028000000001</v>
      </c>
      <c r="AR81">
        <v>8.4676799999999997</v>
      </c>
      <c r="AS81">
        <v>7.016025120000001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13.386422877882712</v>
      </c>
      <c r="BB81">
        <f t="shared" si="1"/>
        <v>344.53914812291794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1.0018115870462834</v>
      </c>
      <c r="L82">
        <v>0</v>
      </c>
      <c r="M82">
        <v>14.107902121781194</v>
      </c>
      <c r="N82">
        <v>17.783891910861552</v>
      </c>
      <c r="O82">
        <v>0</v>
      </c>
      <c r="P82">
        <v>38.531076433121029</v>
      </c>
      <c r="Q82">
        <v>0</v>
      </c>
      <c r="R82">
        <v>6.5030659803921571</v>
      </c>
      <c r="S82">
        <v>8.0994094488188964</v>
      </c>
      <c r="T82">
        <v>0</v>
      </c>
      <c r="U82">
        <v>21.413712941616101</v>
      </c>
      <c r="V82">
        <v>3.9563123454085929</v>
      </c>
      <c r="W82">
        <v>14.237497466427934</v>
      </c>
      <c r="X82">
        <v>45.001003019187358</v>
      </c>
      <c r="Y82">
        <v>0</v>
      </c>
      <c r="Z82">
        <v>4.0214116799999999</v>
      </c>
      <c r="AA82">
        <v>12.931030944000002</v>
      </c>
      <c r="AB82">
        <v>12.121129800000004</v>
      </c>
      <c r="AC82">
        <v>8.9093124960000001</v>
      </c>
      <c r="AD82">
        <v>5.59314</v>
      </c>
      <c r="AE82">
        <v>15.167636296800001</v>
      </c>
      <c r="AF82">
        <v>5.5055509599999999</v>
      </c>
      <c r="AG82">
        <v>12.810849119999999</v>
      </c>
      <c r="AH82">
        <v>43.064474699999998</v>
      </c>
      <c r="AI82">
        <v>0</v>
      </c>
      <c r="AJ82">
        <v>0</v>
      </c>
      <c r="AK82">
        <v>15.883860240000004</v>
      </c>
      <c r="AL82">
        <v>0</v>
      </c>
      <c r="AM82">
        <v>4.8302229887999992</v>
      </c>
      <c r="AN82">
        <v>0.65024826599999996</v>
      </c>
      <c r="AO82">
        <v>1.8039839999999998</v>
      </c>
      <c r="AP82">
        <v>2.1615594000000002</v>
      </c>
      <c r="AQ82">
        <v>19.099028000000001</v>
      </c>
      <c r="AR82">
        <v>8.4676799999999997</v>
      </c>
      <c r="AS82">
        <v>7.016025120000001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13.115170327765252</v>
      </c>
      <c r="BB82">
        <f t="shared" si="1"/>
        <v>337.55765693849577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0.99728254327893229</v>
      </c>
      <c r="L83">
        <v>0</v>
      </c>
      <c r="M83">
        <v>14.107902121781194</v>
      </c>
      <c r="N83">
        <v>17.783891910861552</v>
      </c>
      <c r="O83">
        <v>0</v>
      </c>
      <c r="P83">
        <v>38.531076433121029</v>
      </c>
      <c r="Q83">
        <v>0</v>
      </c>
      <c r="R83">
        <v>6.5030659803921571</v>
      </c>
      <c r="S83">
        <v>8.0994094488188964</v>
      </c>
      <c r="T83">
        <v>0</v>
      </c>
      <c r="U83">
        <v>21.413712941616101</v>
      </c>
      <c r="V83">
        <v>3.9563123454085929</v>
      </c>
      <c r="W83">
        <v>14.237497466427934</v>
      </c>
      <c r="X83">
        <v>45.001003019187358</v>
      </c>
      <c r="Y83">
        <v>0</v>
      </c>
      <c r="Z83">
        <v>4.0214116799999999</v>
      </c>
      <c r="AA83">
        <v>12.931030944000002</v>
      </c>
      <c r="AB83">
        <v>8.0562165000000014</v>
      </c>
      <c r="AC83">
        <v>8.9093124960000001</v>
      </c>
      <c r="AD83">
        <v>5.59314</v>
      </c>
      <c r="AE83">
        <v>15.167636296800001</v>
      </c>
      <c r="AF83">
        <v>2.7225251999999998</v>
      </c>
      <c r="AG83">
        <v>12.810849119999999</v>
      </c>
      <c r="AH83">
        <v>43.064474699999998</v>
      </c>
      <c r="AI83">
        <v>0</v>
      </c>
      <c r="AJ83">
        <v>0</v>
      </c>
      <c r="AK83">
        <v>15.883860240000004</v>
      </c>
      <c r="AL83">
        <v>0</v>
      </c>
      <c r="AM83">
        <v>4.8302229887999992</v>
      </c>
      <c r="AN83">
        <v>0.65024826599999996</v>
      </c>
      <c r="AO83">
        <v>1.8039839999999998</v>
      </c>
      <c r="AP83">
        <v>2.1615594000000002</v>
      </c>
      <c r="AQ83">
        <v>19.099028000000001</v>
      </c>
      <c r="AR83">
        <v>8.8063871999999996</v>
      </c>
      <c r="AS83">
        <v>7.016025120000001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12.871555876493744</v>
      </c>
      <c r="BB83">
        <f t="shared" si="1"/>
        <v>331.28751048600003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0.99728254327893229</v>
      </c>
      <c r="L84">
        <v>0</v>
      </c>
      <c r="M84">
        <v>14.107902121781194</v>
      </c>
      <c r="N84">
        <v>17.783891910861552</v>
      </c>
      <c r="O84">
        <v>0</v>
      </c>
      <c r="P84">
        <v>38.531076433121029</v>
      </c>
      <c r="Q84">
        <v>0</v>
      </c>
      <c r="R84">
        <v>6.5030659803921571</v>
      </c>
      <c r="S84">
        <v>8.0994094488188964</v>
      </c>
      <c r="T84">
        <v>0</v>
      </c>
      <c r="U84">
        <v>21.413712941616101</v>
      </c>
      <c r="V84">
        <v>3.9563123454085929</v>
      </c>
      <c r="W84">
        <v>14.237497466427934</v>
      </c>
      <c r="X84">
        <v>45.001003019187358</v>
      </c>
      <c r="Y84">
        <v>0</v>
      </c>
      <c r="Z84">
        <v>4.0214116799999999</v>
      </c>
      <c r="AA84">
        <v>8.6042060000000014</v>
      </c>
      <c r="AB84">
        <v>8.0562165000000014</v>
      </c>
      <c r="AC84">
        <v>5.9395416639999992</v>
      </c>
      <c r="AD84">
        <v>5.59314</v>
      </c>
      <c r="AE84">
        <v>15.167636296800001</v>
      </c>
      <c r="AF84">
        <v>2.7225251999999998</v>
      </c>
      <c r="AG84">
        <v>12.810849119999999</v>
      </c>
      <c r="AH84">
        <v>35.887062250000007</v>
      </c>
      <c r="AI84">
        <v>0</v>
      </c>
      <c r="AJ84">
        <v>0</v>
      </c>
      <c r="AK84">
        <v>15.883860240000004</v>
      </c>
      <c r="AL84">
        <v>0</v>
      </c>
      <c r="AM84">
        <v>4.8302229887999992</v>
      </c>
      <c r="AN84">
        <v>0.65024826599999996</v>
      </c>
      <c r="AO84">
        <v>1.8039839999999998</v>
      </c>
      <c r="AP84">
        <v>2.1615594000000002</v>
      </c>
      <c r="AQ84">
        <v>19.099028000000001</v>
      </c>
      <c r="AR84">
        <v>8.8063871999999996</v>
      </c>
      <c r="AS84">
        <v>7.016025120000001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12.330227930093745</v>
      </c>
      <c r="BB84">
        <f t="shared" si="1"/>
        <v>317.35483020639998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0.99728254327893229</v>
      </c>
      <c r="L85">
        <v>0</v>
      </c>
      <c r="M85">
        <v>14.107902121781194</v>
      </c>
      <c r="N85">
        <v>17.783891910861552</v>
      </c>
      <c r="O85">
        <v>0</v>
      </c>
      <c r="P85">
        <v>38.531076433121029</v>
      </c>
      <c r="Q85">
        <v>0</v>
      </c>
      <c r="R85">
        <v>6.5025804605722257</v>
      </c>
      <c r="S85">
        <v>8.0986408839779003</v>
      </c>
      <c r="T85">
        <v>0</v>
      </c>
      <c r="U85">
        <v>21.413712941616101</v>
      </c>
      <c r="V85">
        <v>5.5659533461077846</v>
      </c>
      <c r="W85">
        <v>14.237497466427934</v>
      </c>
      <c r="X85">
        <v>45.001003019187358</v>
      </c>
      <c r="Y85">
        <v>0</v>
      </c>
      <c r="Z85">
        <v>4.0214116799999999</v>
      </c>
      <c r="AA85">
        <v>4.2899843999999998</v>
      </c>
      <c r="AB85">
        <v>8.0562165000000014</v>
      </c>
      <c r="AC85">
        <v>5.9395416639999992</v>
      </c>
      <c r="AD85">
        <v>5.59314</v>
      </c>
      <c r="AE85">
        <v>15.167636296800001</v>
      </c>
      <c r="AF85">
        <v>2.7225251999999998</v>
      </c>
      <c r="AG85">
        <v>12.810849119999999</v>
      </c>
      <c r="AH85">
        <v>28.709649799999994</v>
      </c>
      <c r="AI85">
        <v>0</v>
      </c>
      <c r="AJ85">
        <v>0</v>
      </c>
      <c r="AK85">
        <v>15.883860240000004</v>
      </c>
      <c r="AL85">
        <v>0</v>
      </c>
      <c r="AM85">
        <v>4.8302229887999992</v>
      </c>
      <c r="AN85">
        <v>0.65024826599999996</v>
      </c>
      <c r="AO85">
        <v>1.8039839999999998</v>
      </c>
      <c r="AP85">
        <v>2.1615594000000002</v>
      </c>
      <c r="AQ85">
        <v>14.304939999999997</v>
      </c>
      <c r="AR85">
        <v>8.8063871999999996</v>
      </c>
      <c r="AS85">
        <v>7.016025120000001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11.781295368811483</v>
      </c>
      <c r="BB85">
        <f t="shared" si="1"/>
        <v>303.22642763372062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0.99728254327893229</v>
      </c>
      <c r="L86">
        <v>0</v>
      </c>
      <c r="M86">
        <v>14.107902121781194</v>
      </c>
      <c r="N86">
        <v>17.783891910861552</v>
      </c>
      <c r="O86">
        <v>0</v>
      </c>
      <c r="P86">
        <v>38.531076433121029</v>
      </c>
      <c r="Q86">
        <v>0</v>
      </c>
      <c r="R86">
        <v>6.5025804605722257</v>
      </c>
      <c r="S86">
        <v>8.0986408839779003</v>
      </c>
      <c r="T86">
        <v>0</v>
      </c>
      <c r="U86">
        <v>21.413712941616101</v>
      </c>
      <c r="V86">
        <v>5.5659533461077846</v>
      </c>
      <c r="W86">
        <v>14.237497466427934</v>
      </c>
      <c r="X86">
        <v>45.001003019187358</v>
      </c>
      <c r="Y86">
        <v>0</v>
      </c>
      <c r="Z86">
        <v>4.0214116799999999</v>
      </c>
      <c r="AA86">
        <v>4.2899843999999998</v>
      </c>
      <c r="AB86">
        <v>4.0076610000000006</v>
      </c>
      <c r="AC86">
        <v>2.9697708320000005</v>
      </c>
      <c r="AD86">
        <v>5.59314</v>
      </c>
      <c r="AE86">
        <v>15.167636296800001</v>
      </c>
      <c r="AF86">
        <v>2.7225251999999998</v>
      </c>
      <c r="AG86">
        <v>12.810849119999999</v>
      </c>
      <c r="AH86">
        <v>28.709649799999994</v>
      </c>
      <c r="AI86">
        <v>0</v>
      </c>
      <c r="AJ86">
        <v>0</v>
      </c>
      <c r="AK86">
        <v>15.883860240000004</v>
      </c>
      <c r="AL86">
        <v>0</v>
      </c>
      <c r="AM86">
        <v>4.8302229887999992</v>
      </c>
      <c r="AN86">
        <v>0.65024826599999996</v>
      </c>
      <c r="AO86">
        <v>1.8039839999999998</v>
      </c>
      <c r="AP86">
        <v>2.1615594000000002</v>
      </c>
      <c r="AQ86">
        <v>14.304939999999997</v>
      </c>
      <c r="AR86">
        <v>8.8063871999999996</v>
      </c>
      <c r="AS86">
        <v>7.016025120000001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11.518809550111486</v>
      </c>
      <c r="BB86">
        <f t="shared" si="1"/>
        <v>296.47058712042059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0.99728254327893229</v>
      </c>
      <c r="L87">
        <v>0</v>
      </c>
      <c r="M87">
        <v>14.107902121781194</v>
      </c>
      <c r="N87">
        <v>17.783891910861552</v>
      </c>
      <c r="O87">
        <v>0</v>
      </c>
      <c r="P87">
        <v>38.531076433121029</v>
      </c>
      <c r="Q87">
        <v>0</v>
      </c>
      <c r="R87">
        <v>6.5025804605722257</v>
      </c>
      <c r="S87">
        <v>8.0986408839779003</v>
      </c>
      <c r="T87">
        <v>0</v>
      </c>
      <c r="U87">
        <v>21.413712941616101</v>
      </c>
      <c r="V87">
        <v>5.2462082521356006</v>
      </c>
      <c r="W87">
        <v>14.237497466427934</v>
      </c>
      <c r="X87">
        <v>45.001003019187358</v>
      </c>
      <c r="Y87">
        <v>0</v>
      </c>
      <c r="Z87">
        <v>4.0214116799999999</v>
      </c>
      <c r="AA87">
        <v>0</v>
      </c>
      <c r="AB87">
        <v>0</v>
      </c>
      <c r="AC87">
        <v>2.9697708320000005</v>
      </c>
      <c r="AD87">
        <v>5.59314</v>
      </c>
      <c r="AE87">
        <v>15.167636296800001</v>
      </c>
      <c r="AF87">
        <v>2.7225251999999998</v>
      </c>
      <c r="AG87">
        <v>12.810849119999999</v>
      </c>
      <c r="AH87">
        <v>21.532237349999999</v>
      </c>
      <c r="AI87">
        <v>0</v>
      </c>
      <c r="AJ87">
        <v>0</v>
      </c>
      <c r="AK87">
        <v>15.883860240000004</v>
      </c>
      <c r="AL87">
        <v>0</v>
      </c>
      <c r="AM87">
        <v>3.2397837119999995</v>
      </c>
      <c r="AN87">
        <v>0.65024826599999996</v>
      </c>
      <c r="AO87">
        <v>1.8039839999999998</v>
      </c>
      <c r="AP87">
        <v>2.1615594000000002</v>
      </c>
      <c r="AQ87">
        <v>14.304939999999997</v>
      </c>
      <c r="AR87">
        <v>8.8063871999999996</v>
      </c>
      <c r="AS87">
        <v>7.2223787999999987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10.8763193125932</v>
      </c>
      <c r="BB87">
        <f t="shared" si="1"/>
        <v>279.93418881716667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0.99728254327893229</v>
      </c>
      <c r="L88">
        <v>0</v>
      </c>
      <c r="M88">
        <v>14.107902121781194</v>
      </c>
      <c r="N88">
        <v>17.783891910861552</v>
      </c>
      <c r="O88">
        <v>0</v>
      </c>
      <c r="P88">
        <v>38.531076433121029</v>
      </c>
      <c r="Q88">
        <v>0</v>
      </c>
      <c r="R88">
        <v>6.5025804605722257</v>
      </c>
      <c r="S88">
        <v>8.0986408839779003</v>
      </c>
      <c r="T88">
        <v>0</v>
      </c>
      <c r="U88">
        <v>21.413712941616101</v>
      </c>
      <c r="V88">
        <v>5.2462082521356006</v>
      </c>
      <c r="W88">
        <v>14.237497466427934</v>
      </c>
      <c r="X88">
        <v>45.001003019187358</v>
      </c>
      <c r="Y88">
        <v>0</v>
      </c>
      <c r="Z88">
        <v>4.0214116799999999</v>
      </c>
      <c r="AA88">
        <v>0</v>
      </c>
      <c r="AB88">
        <v>0</v>
      </c>
      <c r="AC88">
        <v>2.9697708320000005</v>
      </c>
      <c r="AD88">
        <v>5.59314</v>
      </c>
      <c r="AE88">
        <v>15.167636296800001</v>
      </c>
      <c r="AF88">
        <v>2.7225251999999998</v>
      </c>
      <c r="AG88">
        <v>12.810849119999999</v>
      </c>
      <c r="AH88">
        <v>14.354824899999999</v>
      </c>
      <c r="AI88">
        <v>0</v>
      </c>
      <c r="AJ88">
        <v>0</v>
      </c>
      <c r="AK88">
        <v>15.883860240000004</v>
      </c>
      <c r="AL88">
        <v>0</v>
      </c>
      <c r="AM88">
        <v>3.2397837119999995</v>
      </c>
      <c r="AN88">
        <v>0.65024826599999996</v>
      </c>
      <c r="AO88">
        <v>1.8039839999999998</v>
      </c>
      <c r="AP88">
        <v>2.1615594000000002</v>
      </c>
      <c r="AQ88">
        <v>14.304939999999997</v>
      </c>
      <c r="AR88">
        <v>8.8063871999999996</v>
      </c>
      <c r="AS88">
        <v>7.2223787999999987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10.607884165093196</v>
      </c>
      <c r="BB88">
        <f t="shared" si="1"/>
        <v>273.02521151466664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0.99728254327893229</v>
      </c>
      <c r="L89">
        <v>0</v>
      </c>
      <c r="M89">
        <v>14.107902121781194</v>
      </c>
      <c r="N89">
        <v>17.783891910861552</v>
      </c>
      <c r="O89">
        <v>0</v>
      </c>
      <c r="P89">
        <v>38.531076433121029</v>
      </c>
      <c r="Q89">
        <v>0</v>
      </c>
      <c r="R89">
        <v>6.5025804605722257</v>
      </c>
      <c r="S89">
        <v>8.0986408839779003</v>
      </c>
      <c r="T89">
        <v>0</v>
      </c>
      <c r="U89">
        <v>21.413712941616101</v>
      </c>
      <c r="V89">
        <v>5.2462082521356006</v>
      </c>
      <c r="W89">
        <v>14.237497466427934</v>
      </c>
      <c r="X89">
        <v>45.001003019187358</v>
      </c>
      <c r="Y89">
        <v>0</v>
      </c>
      <c r="Z89">
        <v>4.0214116799999999</v>
      </c>
      <c r="AA89">
        <v>0</v>
      </c>
      <c r="AB89">
        <v>0</v>
      </c>
      <c r="AC89">
        <v>0</v>
      </c>
      <c r="AD89">
        <v>5.59314</v>
      </c>
      <c r="AE89">
        <v>15.167636296800001</v>
      </c>
      <c r="AF89">
        <v>2.7225251999999998</v>
      </c>
      <c r="AG89">
        <v>12.810849119999999</v>
      </c>
      <c r="AH89">
        <v>7.1774124500000003</v>
      </c>
      <c r="AI89">
        <v>0</v>
      </c>
      <c r="AJ89">
        <v>0</v>
      </c>
      <c r="AK89">
        <v>15.883860240000004</v>
      </c>
      <c r="AL89">
        <v>0</v>
      </c>
      <c r="AM89">
        <v>3.2397837119999995</v>
      </c>
      <c r="AN89">
        <v>0.65024826599999996</v>
      </c>
      <c r="AO89">
        <v>1.5333864000000001</v>
      </c>
      <c r="AP89">
        <v>2.3580647999999997</v>
      </c>
      <c r="AQ89">
        <v>9.2788799999999974</v>
      </c>
      <c r="AR89">
        <v>7.4515584000000006</v>
      </c>
      <c r="AS89">
        <v>7.2223787999999987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9.9869626630932018</v>
      </c>
      <c r="BB89">
        <f t="shared" si="1"/>
        <v>257.04396873466663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0.99728254327893229</v>
      </c>
      <c r="L90">
        <v>0</v>
      </c>
      <c r="M90">
        <v>14.107902121781194</v>
      </c>
      <c r="N90">
        <v>17.783891910861552</v>
      </c>
      <c r="O90">
        <v>0</v>
      </c>
      <c r="P90">
        <v>38.531076433121029</v>
      </c>
      <c r="Q90">
        <v>0</v>
      </c>
      <c r="R90">
        <v>6.5025804605722257</v>
      </c>
      <c r="S90">
        <v>8.0986408839779003</v>
      </c>
      <c r="T90">
        <v>0</v>
      </c>
      <c r="U90">
        <v>21.413712941616101</v>
      </c>
      <c r="V90">
        <v>5.2462082521356006</v>
      </c>
      <c r="W90">
        <v>14.237497466427934</v>
      </c>
      <c r="X90">
        <v>45.001003019187358</v>
      </c>
      <c r="Y90">
        <v>0</v>
      </c>
      <c r="Z90">
        <v>4.0214116799999999</v>
      </c>
      <c r="AA90">
        <v>0</v>
      </c>
      <c r="AB90">
        <v>0</v>
      </c>
      <c r="AC90">
        <v>0</v>
      </c>
      <c r="AD90">
        <v>5.59314</v>
      </c>
      <c r="AE90">
        <v>14.367765100000003</v>
      </c>
      <c r="AF90">
        <v>2.7225251999999998</v>
      </c>
      <c r="AG90">
        <v>12.810849119999999</v>
      </c>
      <c r="AH90">
        <v>7.1774124500000003</v>
      </c>
      <c r="AI90">
        <v>0</v>
      </c>
      <c r="AJ90">
        <v>0</v>
      </c>
      <c r="AK90">
        <v>15.883860240000004</v>
      </c>
      <c r="AL90">
        <v>0</v>
      </c>
      <c r="AM90">
        <v>3.2397837119999995</v>
      </c>
      <c r="AN90">
        <v>0.65024826599999996</v>
      </c>
      <c r="AO90">
        <v>1.5333864000000001</v>
      </c>
      <c r="AP90">
        <v>2.3580647999999997</v>
      </c>
      <c r="AQ90">
        <v>4.6394399999999987</v>
      </c>
      <c r="AR90">
        <v>7.4515584000000006</v>
      </c>
      <c r="AS90">
        <v>7.2223787999999987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9.783532363893201</v>
      </c>
      <c r="BB90">
        <f t="shared" si="1"/>
        <v>251.80808783706669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3.7709746167734632</v>
      </c>
      <c r="L91">
        <v>0</v>
      </c>
      <c r="M91">
        <v>14.107902121781194</v>
      </c>
      <c r="N91">
        <v>17.783891910861552</v>
      </c>
      <c r="O91">
        <v>0</v>
      </c>
      <c r="P91">
        <v>38.531076433121029</v>
      </c>
      <c r="Q91">
        <v>0</v>
      </c>
      <c r="R91">
        <v>6.7525450864320913</v>
      </c>
      <c r="S91">
        <v>8.4101270718232044</v>
      </c>
      <c r="T91">
        <v>0</v>
      </c>
      <c r="U91">
        <v>21.413712941616101</v>
      </c>
      <c r="V91">
        <v>5.3079919614147908</v>
      </c>
      <c r="W91">
        <v>14.237497466427934</v>
      </c>
      <c r="X91">
        <v>45.001003019187358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5.59314</v>
      </c>
      <c r="AE91">
        <v>9.4472976000000006</v>
      </c>
      <c r="AF91">
        <v>2.7225251999999998</v>
      </c>
      <c r="AG91">
        <v>12.810849119999999</v>
      </c>
      <c r="AH91">
        <v>7.1774124500000003</v>
      </c>
      <c r="AI91">
        <v>0</v>
      </c>
      <c r="AJ91">
        <v>0</v>
      </c>
      <c r="AK91">
        <v>15.883860240000004</v>
      </c>
      <c r="AL91">
        <v>0</v>
      </c>
      <c r="AM91">
        <v>1.6198918559999997</v>
      </c>
      <c r="AN91">
        <v>0.65024826599999996</v>
      </c>
      <c r="AO91">
        <v>1.5333864000000001</v>
      </c>
      <c r="AP91">
        <v>2.3580647999999997</v>
      </c>
      <c r="AQ91">
        <v>0</v>
      </c>
      <c r="AR91">
        <v>7.4515584000000006</v>
      </c>
      <c r="AS91">
        <v>5.7779030399999991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9.3632294946408052</v>
      </c>
      <c r="BB91">
        <f t="shared" si="1"/>
        <v>240.99033634679796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3.7709746167734632</v>
      </c>
      <c r="L92">
        <v>0</v>
      </c>
      <c r="M92">
        <v>14.107902121781194</v>
      </c>
      <c r="N92">
        <v>17.783891910861552</v>
      </c>
      <c r="O92">
        <v>0</v>
      </c>
      <c r="P92">
        <v>38.531076433121029</v>
      </c>
      <c r="Q92">
        <v>0</v>
      </c>
      <c r="R92">
        <v>6.7525450864320913</v>
      </c>
      <c r="S92">
        <v>8.4101270718232044</v>
      </c>
      <c r="T92">
        <v>0</v>
      </c>
      <c r="U92">
        <v>21.413712941616101</v>
      </c>
      <c r="V92">
        <v>5.3079919614147908</v>
      </c>
      <c r="W92">
        <v>14.237497466427934</v>
      </c>
      <c r="X92">
        <v>45.001003019187358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5.59314</v>
      </c>
      <c r="AE92">
        <v>9.4472976000000006</v>
      </c>
      <c r="AF92">
        <v>2.7225251999999998</v>
      </c>
      <c r="AG92">
        <v>12.810849119999999</v>
      </c>
      <c r="AH92">
        <v>7.1774124500000003</v>
      </c>
      <c r="AI92">
        <v>0</v>
      </c>
      <c r="AJ92">
        <v>0</v>
      </c>
      <c r="AK92">
        <v>15.883860240000004</v>
      </c>
      <c r="AL92">
        <v>0</v>
      </c>
      <c r="AM92">
        <v>1.6198918559999997</v>
      </c>
      <c r="AN92">
        <v>0.65024826599999996</v>
      </c>
      <c r="AO92">
        <v>1.5333864000000001</v>
      </c>
      <c r="AP92">
        <v>2.3580647999999997</v>
      </c>
      <c r="AQ92">
        <v>0</v>
      </c>
      <c r="AR92">
        <v>7.4515584000000006</v>
      </c>
      <c r="AS92">
        <v>5.7779030399999991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9.3632294946408052</v>
      </c>
      <c r="BB92">
        <f t="shared" si="1"/>
        <v>240.99033634679796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0.99729382716049375</v>
      </c>
      <c r="L93">
        <v>0</v>
      </c>
      <c r="M93">
        <v>14.107902121781194</v>
      </c>
      <c r="N93">
        <v>17.783891910861552</v>
      </c>
      <c r="O93">
        <v>0</v>
      </c>
      <c r="P93">
        <v>38.531076433121029</v>
      </c>
      <c r="Q93">
        <v>0</v>
      </c>
      <c r="R93">
        <v>6.7421566053793658</v>
      </c>
      <c r="S93">
        <v>8.4140498734177207</v>
      </c>
      <c r="T93">
        <v>0</v>
      </c>
      <c r="U93">
        <v>21.413712941616101</v>
      </c>
      <c r="V93">
        <v>5.3079919614147908</v>
      </c>
      <c r="W93">
        <v>14.237497466427934</v>
      </c>
      <c r="X93">
        <v>45.001003019187358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5.59314</v>
      </c>
      <c r="AE93">
        <v>9.4472976000000006</v>
      </c>
      <c r="AF93">
        <v>2.7225251999999998</v>
      </c>
      <c r="AG93">
        <v>12.810849119999999</v>
      </c>
      <c r="AH93">
        <v>5.4920281500000003</v>
      </c>
      <c r="AI93">
        <v>0</v>
      </c>
      <c r="AJ93">
        <v>0</v>
      </c>
      <c r="AK93">
        <v>15.883860240000004</v>
      </c>
      <c r="AL93">
        <v>0</v>
      </c>
      <c r="AM93">
        <v>1.6198918559999997</v>
      </c>
      <c r="AN93">
        <v>0.65024826599999996</v>
      </c>
      <c r="AO93">
        <v>1.8039839999999998</v>
      </c>
      <c r="AP93">
        <v>2.3580647999999997</v>
      </c>
      <c r="AQ93">
        <v>0</v>
      </c>
      <c r="AR93">
        <v>7.4515584000000006</v>
      </c>
      <c r="AS93">
        <v>6.6033177600000004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9.1620096509933795</v>
      </c>
      <c r="BB93">
        <f t="shared" si="1"/>
        <v>235.81133190137419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0.99729382716049375</v>
      </c>
      <c r="L94">
        <v>0</v>
      </c>
      <c r="M94">
        <v>14.107902121781194</v>
      </c>
      <c r="N94">
        <v>17.783891910861552</v>
      </c>
      <c r="O94">
        <v>0</v>
      </c>
      <c r="P94">
        <v>38.531076433121029</v>
      </c>
      <c r="Q94">
        <v>0</v>
      </c>
      <c r="R94">
        <v>6.7421566053793658</v>
      </c>
      <c r="S94">
        <v>8.4140498734177207</v>
      </c>
      <c r="T94">
        <v>0</v>
      </c>
      <c r="U94">
        <v>21.413712941616101</v>
      </c>
      <c r="V94">
        <v>5.3079919614147908</v>
      </c>
      <c r="W94">
        <v>14.237497466427934</v>
      </c>
      <c r="X94">
        <v>45.001003019187358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5.59314</v>
      </c>
      <c r="AE94">
        <v>9.4472976000000006</v>
      </c>
      <c r="AF94">
        <v>2.7225251999999998</v>
      </c>
      <c r="AG94">
        <v>12.810849119999999</v>
      </c>
      <c r="AH94">
        <v>0</v>
      </c>
      <c r="AI94">
        <v>0</v>
      </c>
      <c r="AJ94">
        <v>0</v>
      </c>
      <c r="AK94">
        <v>15.883860240000004</v>
      </c>
      <c r="AL94">
        <v>0</v>
      </c>
      <c r="AM94">
        <v>1.6198918559999997</v>
      </c>
      <c r="AN94">
        <v>0.65024826599999996</v>
      </c>
      <c r="AO94">
        <v>1.8039839999999998</v>
      </c>
      <c r="AP94">
        <v>2.3580647999999997</v>
      </c>
      <c r="AQ94">
        <v>0</v>
      </c>
      <c r="AR94">
        <v>7.4515584000000006</v>
      </c>
      <c r="AS94">
        <v>6.6033177600000004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8.9566076839933793</v>
      </c>
      <c r="BB94">
        <f t="shared" si="1"/>
        <v>230.52470571837418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0.99729382716049375</v>
      </c>
      <c r="L95">
        <v>0</v>
      </c>
      <c r="M95">
        <v>14.107902121781194</v>
      </c>
      <c r="N95">
        <v>17.783891910861552</v>
      </c>
      <c r="O95">
        <v>0</v>
      </c>
      <c r="P95">
        <v>38.531076433121029</v>
      </c>
      <c r="Q95">
        <v>0</v>
      </c>
      <c r="R95">
        <v>6.7421566053793658</v>
      </c>
      <c r="S95">
        <v>8.4140498734177207</v>
      </c>
      <c r="T95">
        <v>0</v>
      </c>
      <c r="U95">
        <v>21.413712941616101</v>
      </c>
      <c r="V95">
        <v>5.3079919614147908</v>
      </c>
      <c r="W95">
        <v>14.237497466427934</v>
      </c>
      <c r="X95">
        <v>45.001003019187358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5.59314</v>
      </c>
      <c r="AE95">
        <v>9.4472976000000006</v>
      </c>
      <c r="AF95">
        <v>2.7225251999999998</v>
      </c>
      <c r="AG95">
        <v>12.810849119999999</v>
      </c>
      <c r="AH95">
        <v>0</v>
      </c>
      <c r="AI95">
        <v>0</v>
      </c>
      <c r="AJ95">
        <v>0</v>
      </c>
      <c r="AK95">
        <v>15.883860240000004</v>
      </c>
      <c r="AL95">
        <v>0</v>
      </c>
      <c r="AM95">
        <v>1.6198918559999997</v>
      </c>
      <c r="AN95">
        <v>0.65024826599999996</v>
      </c>
      <c r="AO95">
        <v>1.8039839999999998</v>
      </c>
      <c r="AP95">
        <v>2.3580647999999997</v>
      </c>
      <c r="AQ95">
        <v>0</v>
      </c>
      <c r="AR95">
        <v>7.4515584000000006</v>
      </c>
      <c r="AS95">
        <v>6.6033177600000004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8.9566076839933793</v>
      </c>
      <c r="BB95">
        <f t="shared" si="1"/>
        <v>230.52470571837418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0.99729382716049375</v>
      </c>
      <c r="L96">
        <v>0</v>
      </c>
      <c r="M96">
        <v>14.107902121781194</v>
      </c>
      <c r="N96">
        <v>17.783891910861552</v>
      </c>
      <c r="O96">
        <v>0</v>
      </c>
      <c r="P96">
        <v>38.531076433121029</v>
      </c>
      <c r="Q96">
        <v>0</v>
      </c>
      <c r="R96">
        <v>6.7421566053793658</v>
      </c>
      <c r="S96">
        <v>8.4140498734177207</v>
      </c>
      <c r="T96">
        <v>0</v>
      </c>
      <c r="U96">
        <v>21.413712941616101</v>
      </c>
      <c r="V96">
        <v>5.3079919614147908</v>
      </c>
      <c r="W96">
        <v>14.237497466427934</v>
      </c>
      <c r="X96">
        <v>45.001003019187358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5.59314</v>
      </c>
      <c r="AE96">
        <v>9.4472976000000006</v>
      </c>
      <c r="AF96">
        <v>2.7225251999999998</v>
      </c>
      <c r="AG96">
        <v>12.810849119999999</v>
      </c>
      <c r="AH96">
        <v>0</v>
      </c>
      <c r="AI96">
        <v>0</v>
      </c>
      <c r="AJ96">
        <v>0</v>
      </c>
      <c r="AK96">
        <v>15.883860240000004</v>
      </c>
      <c r="AL96">
        <v>0</v>
      </c>
      <c r="AM96">
        <v>1.6198918559999997</v>
      </c>
      <c r="AN96">
        <v>0.65024826599999996</v>
      </c>
      <c r="AO96">
        <v>1.8039839999999998</v>
      </c>
      <c r="AP96">
        <v>2.3580647999999997</v>
      </c>
      <c r="AQ96">
        <v>0</v>
      </c>
      <c r="AR96">
        <v>7.4515584000000006</v>
      </c>
      <c r="AS96">
        <v>6.6033177600000004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8.9566076839933793</v>
      </c>
      <c r="BB96">
        <f t="shared" si="1"/>
        <v>230.52470571837418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0.99729382716049375</v>
      </c>
      <c r="L97">
        <v>0</v>
      </c>
      <c r="M97">
        <v>14.107902121781194</v>
      </c>
      <c r="N97">
        <v>17.783891910861552</v>
      </c>
      <c r="O97">
        <v>0</v>
      </c>
      <c r="P97">
        <v>38.531076433121029</v>
      </c>
      <c r="Q97">
        <v>0</v>
      </c>
      <c r="R97">
        <v>6.6721476977152907</v>
      </c>
      <c r="S97">
        <v>8.3627674408114885</v>
      </c>
      <c r="T97">
        <v>0</v>
      </c>
      <c r="U97">
        <v>21.413712941616101</v>
      </c>
      <c r="V97">
        <v>5.3079919614147908</v>
      </c>
      <c r="W97">
        <v>14.237497466427934</v>
      </c>
      <c r="X97">
        <v>45.001003019187358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5.59314</v>
      </c>
      <c r="AE97">
        <v>9.4472976000000006</v>
      </c>
      <c r="AF97">
        <v>2.7225251999999998</v>
      </c>
      <c r="AG97">
        <v>12.810849119999999</v>
      </c>
      <c r="AH97">
        <v>0</v>
      </c>
      <c r="AI97">
        <v>0</v>
      </c>
      <c r="AJ97">
        <v>0</v>
      </c>
      <c r="AK97">
        <v>15.883860240000004</v>
      </c>
      <c r="AL97">
        <v>0</v>
      </c>
      <c r="AM97">
        <v>1.6198918559999997</v>
      </c>
      <c r="AN97">
        <v>0.65024826599999996</v>
      </c>
      <c r="AO97">
        <v>1.8039839999999998</v>
      </c>
      <c r="AP97">
        <v>2.3580647999999997</v>
      </c>
      <c r="AQ97">
        <v>0</v>
      </c>
      <c r="AR97">
        <v>7.4515584000000006</v>
      </c>
      <c r="AS97">
        <v>6.6033177600000004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8.9520711923360032</v>
      </c>
      <c r="BB97">
        <f t="shared" si="1"/>
        <v>230.40795086976129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0.99729382716049375</v>
      </c>
      <c r="L98">
        <v>0</v>
      </c>
      <c r="M98">
        <v>14.107902121781194</v>
      </c>
      <c r="N98">
        <v>17.783891910861552</v>
      </c>
      <c r="O98">
        <v>0</v>
      </c>
      <c r="P98">
        <v>38.531076433121029</v>
      </c>
      <c r="Q98">
        <v>0</v>
      </c>
      <c r="R98">
        <v>6.6721476977152907</v>
      </c>
      <c r="S98">
        <v>8.3627674408114885</v>
      </c>
      <c r="T98">
        <v>0</v>
      </c>
      <c r="U98">
        <v>21.413712941616101</v>
      </c>
      <c r="V98">
        <v>5.3079919614147908</v>
      </c>
      <c r="W98">
        <v>14.237497466427934</v>
      </c>
      <c r="X98">
        <v>45.001003019187358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5.59314</v>
      </c>
      <c r="AE98">
        <v>9.4472976000000006</v>
      </c>
      <c r="AF98">
        <v>2.7225251999999998</v>
      </c>
      <c r="AG98">
        <v>12.810849119999999</v>
      </c>
      <c r="AH98">
        <v>0</v>
      </c>
      <c r="AI98">
        <v>0</v>
      </c>
      <c r="AJ98">
        <v>0</v>
      </c>
      <c r="AK98">
        <v>15.883860240000004</v>
      </c>
      <c r="AL98">
        <v>0</v>
      </c>
      <c r="AM98">
        <v>1.6198918559999997</v>
      </c>
      <c r="AN98">
        <v>0.65024826599999996</v>
      </c>
      <c r="AO98">
        <v>1.8039839999999998</v>
      </c>
      <c r="AP98">
        <v>2.3580647999999997</v>
      </c>
      <c r="AQ98">
        <v>0</v>
      </c>
      <c r="AR98">
        <v>7.4515584000000006</v>
      </c>
      <c r="AS98">
        <v>6.6033177600000004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8.9520711923360032</v>
      </c>
      <c r="BB98">
        <f t="shared" si="1"/>
        <v>230.40795086976129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5.0000000000000001E-4</v>
      </c>
      <c r="E99">
        <f t="shared" si="2"/>
        <v>0</v>
      </c>
      <c r="F99">
        <f t="shared" si="2"/>
        <v>0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5.9507224881604003E-2</v>
      </c>
      <c r="L99">
        <f t="shared" si="2"/>
        <v>0</v>
      </c>
      <c r="M99">
        <f t="shared" si="2"/>
        <v>0.33858965092274795</v>
      </c>
      <c r="N99">
        <f t="shared" si="2"/>
        <v>0.4268134058606769</v>
      </c>
      <c r="O99">
        <f t="shared" si="2"/>
        <v>0</v>
      </c>
      <c r="P99">
        <f t="shared" si="2"/>
        <v>0.92474583439490665</v>
      </c>
      <c r="Q99">
        <f t="shared" si="2"/>
        <v>0</v>
      </c>
      <c r="R99">
        <f t="shared" si="2"/>
        <v>0.13937591739590918</v>
      </c>
      <c r="S99">
        <f t="shared" si="2"/>
        <v>0.17361709671036676</v>
      </c>
      <c r="T99">
        <f t="shared" si="2"/>
        <v>0</v>
      </c>
      <c r="U99">
        <f t="shared" si="2"/>
        <v>0.48802039766614447</v>
      </c>
      <c r="V99">
        <f t="shared" si="2"/>
        <v>0.10739059530877007</v>
      </c>
      <c r="W99">
        <f t="shared" si="2"/>
        <v>0.3417118043094925</v>
      </c>
      <c r="X99">
        <f t="shared" si="2"/>
        <v>1.0800192098914276</v>
      </c>
      <c r="Y99">
        <f t="shared" si="2"/>
        <v>0</v>
      </c>
      <c r="Z99">
        <f t="shared" si="2"/>
        <v>3.4684675740000004E-2</v>
      </c>
      <c r="AA99">
        <f t="shared" si="2"/>
        <v>4.8469552560000018E-2</v>
      </c>
      <c r="AB99">
        <f t="shared" si="2"/>
        <v>5.7499711725000027E-2</v>
      </c>
      <c r="AC99">
        <f t="shared" si="2"/>
        <v>4.6787372160300003E-2</v>
      </c>
      <c r="AD99">
        <f t="shared" si="2"/>
        <v>7.8851115000000055E-2</v>
      </c>
      <c r="AE99">
        <f t="shared" si="2"/>
        <v>0.15515651122140003</v>
      </c>
      <c r="AF99">
        <f t="shared" si="2"/>
        <v>7.0120149040000052E-2</v>
      </c>
      <c r="AG99">
        <f t="shared" si="2"/>
        <v>0.30746037887999966</v>
      </c>
      <c r="AH99">
        <f t="shared" si="2"/>
        <v>0.30511267500000006</v>
      </c>
      <c r="AI99">
        <f t="shared" si="2"/>
        <v>3.2423070200000001E-2</v>
      </c>
      <c r="AJ99">
        <f t="shared" si="2"/>
        <v>0</v>
      </c>
      <c r="AK99">
        <f t="shared" si="2"/>
        <v>0.38121264576000069</v>
      </c>
      <c r="AL99">
        <f t="shared" si="2"/>
        <v>0</v>
      </c>
      <c r="AM99">
        <f t="shared" si="2"/>
        <v>4.0747643323200015E-2</v>
      </c>
      <c r="AN99">
        <f t="shared" si="2"/>
        <v>1.5605958383999972E-2</v>
      </c>
      <c r="AO99">
        <f t="shared" si="2"/>
        <v>4.4175058200000082E-2</v>
      </c>
      <c r="AP99">
        <f t="shared" si="2"/>
        <v>5.5807533599999889E-2</v>
      </c>
      <c r="AQ99">
        <f t="shared" si="2"/>
        <v>0.13531699999999991</v>
      </c>
      <c r="AR99">
        <f t="shared" si="2"/>
        <v>0.17765192639999969</v>
      </c>
      <c r="AS99">
        <f t="shared" si="2"/>
        <v>0.1468412786879999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0.23250530927404284</v>
      </c>
      <c r="BB99">
        <f t="shared" si="1"/>
        <v>5.9842100839499031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1.2050701817928193</v>
      </c>
      <c r="N3">
        <v>1.2361466924021756</v>
      </c>
      <c r="O3">
        <v>2.8097941114865508</v>
      </c>
      <c r="P3">
        <v>0</v>
      </c>
      <c r="Q3">
        <v>0</v>
      </c>
      <c r="R3">
        <v>0.29076100093720714</v>
      </c>
      <c r="S3">
        <v>0.30126458327109784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1.1720381399999997</v>
      </c>
      <c r="AH3">
        <v>0</v>
      </c>
      <c r="AI3">
        <v>0</v>
      </c>
      <c r="AJ3">
        <v>0</v>
      </c>
      <c r="AK3">
        <v>1.2242815200000003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78.210836999999998</v>
      </c>
      <c r="BA3">
        <v>3.3322559810285117</v>
      </c>
      <c r="BB3">
        <f>SUM(B3:AZ3)-BA3</f>
        <v>83.832977722861344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1.2050701817928193</v>
      </c>
      <c r="N4">
        <v>1.2361466924021756</v>
      </c>
      <c r="O4">
        <v>2.8097941114865508</v>
      </c>
      <c r="P4">
        <v>0</v>
      </c>
      <c r="Q4">
        <v>0</v>
      </c>
      <c r="R4">
        <v>0.29076100093720714</v>
      </c>
      <c r="S4">
        <v>0.30126458327109784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1.1720381399999997</v>
      </c>
      <c r="AH4">
        <v>0</v>
      </c>
      <c r="AI4">
        <v>0</v>
      </c>
      <c r="AJ4">
        <v>0</v>
      </c>
      <c r="AK4">
        <v>1.2242815200000003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78.210836999999998</v>
      </c>
      <c r="BA4">
        <v>3.3322559810285117</v>
      </c>
      <c r="BB4">
        <f t="shared" ref="BB4:BB67" si="0">SUM(B4:AZ4)-BA4</f>
        <v>83.832977722861344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1.2050701817928193</v>
      </c>
      <c r="N5">
        <v>1.2361466924021756</v>
      </c>
      <c r="O5">
        <v>2.8097941114865508</v>
      </c>
      <c r="P5">
        <v>0</v>
      </c>
      <c r="Q5">
        <v>0</v>
      </c>
      <c r="R5">
        <v>0.29076100093720714</v>
      </c>
      <c r="S5">
        <v>0.30126458327109784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1.1720381399999997</v>
      </c>
      <c r="AH5">
        <v>0</v>
      </c>
      <c r="AI5">
        <v>0</v>
      </c>
      <c r="AJ5">
        <v>0</v>
      </c>
      <c r="AK5">
        <v>1.2242815200000003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78.230837000000008</v>
      </c>
      <c r="BA5">
        <v>3.3322559810285117</v>
      </c>
      <c r="BB5">
        <f t="shared" si="0"/>
        <v>83.852977722861354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1.2050701817928193</v>
      </c>
      <c r="N6">
        <v>1.2361466924021756</v>
      </c>
      <c r="O6">
        <v>2.8097941114865508</v>
      </c>
      <c r="P6">
        <v>0</v>
      </c>
      <c r="Q6">
        <v>0</v>
      </c>
      <c r="R6">
        <v>0.29076100093720714</v>
      </c>
      <c r="S6">
        <v>0.30126458327109784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1.1720381399999997</v>
      </c>
      <c r="AH6">
        <v>0</v>
      </c>
      <c r="AI6">
        <v>0</v>
      </c>
      <c r="AJ6">
        <v>0</v>
      </c>
      <c r="AK6">
        <v>1.2242815200000003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78.230837000000008</v>
      </c>
      <c r="BA6">
        <v>3.3322559810285117</v>
      </c>
      <c r="BB6">
        <f t="shared" si="0"/>
        <v>83.852977722861354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1.2943867102661955E-5</v>
      </c>
      <c r="L7">
        <v>0</v>
      </c>
      <c r="M7">
        <v>1.2050701817928193</v>
      </c>
      <c r="N7">
        <v>1.2361466924021756</v>
      </c>
      <c r="O7">
        <v>2.8097941114865508</v>
      </c>
      <c r="P7">
        <v>0</v>
      </c>
      <c r="Q7">
        <v>0</v>
      </c>
      <c r="R7">
        <v>0.29118055552628341</v>
      </c>
      <c r="S7">
        <v>0.3012193024462565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0.32930039999999994</v>
      </c>
      <c r="AF7">
        <v>0.18941669999999999</v>
      </c>
      <c r="AG7">
        <v>1.1720381399999997</v>
      </c>
      <c r="AH7">
        <v>0</v>
      </c>
      <c r="AI7">
        <v>0</v>
      </c>
      <c r="AJ7">
        <v>0</v>
      </c>
      <c r="AK7">
        <v>1.2242815200000003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78.230837000000008</v>
      </c>
      <c r="BA7">
        <v>3.3322704673410808</v>
      </c>
      <c r="BB7">
        <f t="shared" si="0"/>
        <v>83.853350454180116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1.2943867102661955E-5</v>
      </c>
      <c r="L8">
        <v>0</v>
      </c>
      <c r="M8">
        <v>1.2050701817928193</v>
      </c>
      <c r="N8">
        <v>1.2361466924021756</v>
      </c>
      <c r="O8">
        <v>2.8097941114865508</v>
      </c>
      <c r="P8">
        <v>0</v>
      </c>
      <c r="Q8">
        <v>0</v>
      </c>
      <c r="R8">
        <v>0.29118055552628341</v>
      </c>
      <c r="S8">
        <v>0.3012193024462565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0.32930039999999994</v>
      </c>
      <c r="AF8">
        <v>0.18941669999999999</v>
      </c>
      <c r="AG8">
        <v>1.1720381399999997</v>
      </c>
      <c r="AH8">
        <v>0</v>
      </c>
      <c r="AI8">
        <v>0</v>
      </c>
      <c r="AJ8">
        <v>0</v>
      </c>
      <c r="AK8">
        <v>1.2242815200000003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78.230837000000008</v>
      </c>
      <c r="BA8">
        <v>3.3322704673410808</v>
      </c>
      <c r="BB8">
        <f t="shared" si="0"/>
        <v>83.853350454180116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1.2943867102661955E-5</v>
      </c>
      <c r="L9">
        <v>0</v>
      </c>
      <c r="M9">
        <v>1.2050701817928193</v>
      </c>
      <c r="N9">
        <v>1.2361466924021756</v>
      </c>
      <c r="O9">
        <v>2.8097941114865508</v>
      </c>
      <c r="P9">
        <v>0</v>
      </c>
      <c r="Q9">
        <v>0</v>
      </c>
      <c r="R9">
        <v>0.29118055552628341</v>
      </c>
      <c r="S9">
        <v>0.3012193024462565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0.32930039999999994</v>
      </c>
      <c r="AF9">
        <v>0.18941669999999999</v>
      </c>
      <c r="AG9">
        <v>1.1720381399999997</v>
      </c>
      <c r="AH9">
        <v>0</v>
      </c>
      <c r="AI9">
        <v>0</v>
      </c>
      <c r="AJ9">
        <v>0</v>
      </c>
      <c r="AK9">
        <v>1.2242815200000003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78.230837000000008</v>
      </c>
      <c r="BA9">
        <v>3.3322704673410808</v>
      </c>
      <c r="BB9">
        <f t="shared" si="0"/>
        <v>83.853350454180116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1.2943867102661955E-5</v>
      </c>
      <c r="L10">
        <v>0</v>
      </c>
      <c r="M10">
        <v>1.2050701817928193</v>
      </c>
      <c r="N10">
        <v>1.2361466924021756</v>
      </c>
      <c r="O10">
        <v>2.8097941114865508</v>
      </c>
      <c r="P10">
        <v>0</v>
      </c>
      <c r="Q10">
        <v>0</v>
      </c>
      <c r="R10">
        <v>0.29118055552628341</v>
      </c>
      <c r="S10">
        <v>0.3012193024462565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1.1720381399999997</v>
      </c>
      <c r="AH10">
        <v>0</v>
      </c>
      <c r="AI10">
        <v>0</v>
      </c>
      <c r="AJ10">
        <v>0</v>
      </c>
      <c r="AK10">
        <v>1.2242815200000003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78.230837000000008</v>
      </c>
      <c r="BA10">
        <v>3.3199546369410808</v>
      </c>
      <c r="BB10">
        <f t="shared" si="0"/>
        <v>83.536365884580121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1.2943867102661955E-5</v>
      </c>
      <c r="L11">
        <v>0</v>
      </c>
      <c r="M11">
        <v>1.2050701817928193</v>
      </c>
      <c r="N11">
        <v>1.2361466924021756</v>
      </c>
      <c r="O11">
        <v>2.8097941114865508</v>
      </c>
      <c r="P11">
        <v>0</v>
      </c>
      <c r="Q11">
        <v>0</v>
      </c>
      <c r="R11">
        <v>0.30099899545040948</v>
      </c>
      <c r="S11">
        <v>0.31165594127040813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1.1720381399999997</v>
      </c>
      <c r="AH11">
        <v>0</v>
      </c>
      <c r="AI11">
        <v>0</v>
      </c>
      <c r="AJ11">
        <v>0</v>
      </c>
      <c r="AK11">
        <v>1.2242815200000003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78.240836999999999</v>
      </c>
      <c r="BA11">
        <v>3.3207121716941623</v>
      </c>
      <c r="BB11">
        <f t="shared" si="0"/>
        <v>83.565863428575298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1.2943867102661955E-5</v>
      </c>
      <c r="L12">
        <v>0</v>
      </c>
      <c r="M12">
        <v>1.2050701817928193</v>
      </c>
      <c r="N12">
        <v>1.2361466924021756</v>
      </c>
      <c r="O12">
        <v>2.8097941114865508</v>
      </c>
      <c r="P12">
        <v>0</v>
      </c>
      <c r="Q12">
        <v>0</v>
      </c>
      <c r="R12">
        <v>0.30099899545040948</v>
      </c>
      <c r="S12">
        <v>0.31165594127040813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1.1720381399999997</v>
      </c>
      <c r="AH12">
        <v>0</v>
      </c>
      <c r="AI12">
        <v>0</v>
      </c>
      <c r="AJ12">
        <v>0</v>
      </c>
      <c r="AK12">
        <v>1.2242815200000003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78.240836999999999</v>
      </c>
      <c r="BA12">
        <v>3.3207121716941623</v>
      </c>
      <c r="BB12">
        <f t="shared" si="0"/>
        <v>83.565863428575298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1.2943867102661955E-5</v>
      </c>
      <c r="L13">
        <v>0</v>
      </c>
      <c r="M13">
        <v>1.2050701817928193</v>
      </c>
      <c r="N13">
        <v>1.2361466924021756</v>
      </c>
      <c r="O13">
        <v>2.8097941114865508</v>
      </c>
      <c r="P13">
        <v>0</v>
      </c>
      <c r="Q13">
        <v>0</v>
      </c>
      <c r="R13">
        <v>0.30099899545040948</v>
      </c>
      <c r="S13">
        <v>0.31165594127040813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1.1720381399999997</v>
      </c>
      <c r="AH13">
        <v>0</v>
      </c>
      <c r="AI13">
        <v>0</v>
      </c>
      <c r="AJ13">
        <v>0</v>
      </c>
      <c r="AK13">
        <v>1.2242815200000003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78.240836999999999</v>
      </c>
      <c r="BA13">
        <v>3.3207121716941623</v>
      </c>
      <c r="BB13">
        <f t="shared" si="0"/>
        <v>83.565863428575298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1.2943867102661955E-5</v>
      </c>
      <c r="L14">
        <v>0</v>
      </c>
      <c r="M14">
        <v>1.2050701817928193</v>
      </c>
      <c r="N14">
        <v>1.2361466924021756</v>
      </c>
      <c r="O14">
        <v>2.8097941114865508</v>
      </c>
      <c r="P14">
        <v>0</v>
      </c>
      <c r="Q14">
        <v>0</v>
      </c>
      <c r="R14">
        <v>0.30099899545040948</v>
      </c>
      <c r="S14">
        <v>0.31165594127040813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1.1720381399999997</v>
      </c>
      <c r="AH14">
        <v>0</v>
      </c>
      <c r="AI14">
        <v>0</v>
      </c>
      <c r="AJ14">
        <v>0</v>
      </c>
      <c r="AK14">
        <v>1.2242815200000003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78.240836999999999</v>
      </c>
      <c r="BA14">
        <v>3.3207121716941623</v>
      </c>
      <c r="BB14">
        <f t="shared" si="0"/>
        <v>83.565863428575298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1.2943867102661955E-5</v>
      </c>
      <c r="L15">
        <v>0</v>
      </c>
      <c r="M15">
        <v>1.2050701817928193</v>
      </c>
      <c r="N15">
        <v>1.2361466924021756</v>
      </c>
      <c r="O15">
        <v>2.8097941114865508</v>
      </c>
      <c r="P15">
        <v>0</v>
      </c>
      <c r="Q15">
        <v>0</v>
      </c>
      <c r="R15">
        <v>0.30099899545040948</v>
      </c>
      <c r="S15">
        <v>0.31165594127040813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1.1720381399999997</v>
      </c>
      <c r="AH15">
        <v>0</v>
      </c>
      <c r="AI15">
        <v>0</v>
      </c>
      <c r="AJ15">
        <v>0</v>
      </c>
      <c r="AK15">
        <v>1.2242815200000003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78.240836999999999</v>
      </c>
      <c r="BA15">
        <v>3.3207121716941623</v>
      </c>
      <c r="BB15">
        <f t="shared" si="0"/>
        <v>83.565863428575298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1.2943867102661955E-5</v>
      </c>
      <c r="L16">
        <v>0</v>
      </c>
      <c r="M16">
        <v>1.2050701817928193</v>
      </c>
      <c r="N16">
        <v>1.2361466924021756</v>
      </c>
      <c r="O16">
        <v>2.8097941114865508</v>
      </c>
      <c r="P16">
        <v>0</v>
      </c>
      <c r="Q16">
        <v>0</v>
      </c>
      <c r="R16">
        <v>0.30099899545040948</v>
      </c>
      <c r="S16">
        <v>0.31165594127040813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1.1720381399999997</v>
      </c>
      <c r="AH16">
        <v>0</v>
      </c>
      <c r="AI16">
        <v>0</v>
      </c>
      <c r="AJ16">
        <v>0</v>
      </c>
      <c r="AK16">
        <v>1.2242815200000003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78.240836999999999</v>
      </c>
      <c r="BA16">
        <v>3.3207121716941623</v>
      </c>
      <c r="BB16">
        <f t="shared" si="0"/>
        <v>83.565863428575298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1.2943867102661955E-5</v>
      </c>
      <c r="L17">
        <v>0</v>
      </c>
      <c r="M17">
        <v>1.2050701817928193</v>
      </c>
      <c r="N17">
        <v>1.2361466924021756</v>
      </c>
      <c r="O17">
        <v>2.8097941114865508</v>
      </c>
      <c r="P17">
        <v>0</v>
      </c>
      <c r="Q17">
        <v>0</v>
      </c>
      <c r="R17">
        <v>0.30099899545040948</v>
      </c>
      <c r="S17">
        <v>0.31165594127040813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1.1720381399999997</v>
      </c>
      <c r="AH17">
        <v>0</v>
      </c>
      <c r="AI17">
        <v>0</v>
      </c>
      <c r="AJ17">
        <v>0</v>
      </c>
      <c r="AK17">
        <v>1.2242815200000003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78.240836999999999</v>
      </c>
      <c r="BA17">
        <v>3.3207121716941623</v>
      </c>
      <c r="BB17">
        <f t="shared" si="0"/>
        <v>83.565863428575298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1.2943867102661955E-5</v>
      </c>
      <c r="L18">
        <v>0</v>
      </c>
      <c r="M18">
        <v>1.2050701817928193</v>
      </c>
      <c r="N18">
        <v>1.2361466924021756</v>
      </c>
      <c r="O18">
        <v>2.8097941114865508</v>
      </c>
      <c r="P18">
        <v>0</v>
      </c>
      <c r="Q18">
        <v>0</v>
      </c>
      <c r="R18">
        <v>0.30099899545040948</v>
      </c>
      <c r="S18">
        <v>0.31165594127040813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1.1720381399999997</v>
      </c>
      <c r="AH18">
        <v>0</v>
      </c>
      <c r="AI18">
        <v>0</v>
      </c>
      <c r="AJ18">
        <v>0</v>
      </c>
      <c r="AK18">
        <v>1.2242815200000003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78.240836999999999</v>
      </c>
      <c r="BA18">
        <v>3.3207121716941623</v>
      </c>
      <c r="BB18">
        <f t="shared" si="0"/>
        <v>83.565863428575298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1.2943867102661955E-5</v>
      </c>
      <c r="L19">
        <v>0</v>
      </c>
      <c r="M19">
        <v>1.2050701817928193</v>
      </c>
      <c r="N19">
        <v>1.2361466924021756</v>
      </c>
      <c r="O19">
        <v>2.8097941114865508</v>
      </c>
      <c r="P19">
        <v>0</v>
      </c>
      <c r="Q19">
        <v>0</v>
      </c>
      <c r="R19">
        <v>0.30099899545040948</v>
      </c>
      <c r="S19">
        <v>0.31165594127040813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1.1720381399999997</v>
      </c>
      <c r="AH19">
        <v>0</v>
      </c>
      <c r="AI19">
        <v>0</v>
      </c>
      <c r="AJ19">
        <v>0</v>
      </c>
      <c r="AK19">
        <v>1.2242815200000003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78.310836999999992</v>
      </c>
      <c r="BA19">
        <v>3.3207121716941481</v>
      </c>
      <c r="BB19">
        <f t="shared" si="0"/>
        <v>83.635863428575306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1.2943867102661955E-5</v>
      </c>
      <c r="L20">
        <v>0</v>
      </c>
      <c r="M20">
        <v>1.2050701817928193</v>
      </c>
      <c r="N20">
        <v>1.2361466924021756</v>
      </c>
      <c r="O20">
        <v>2.8097941114865508</v>
      </c>
      <c r="P20">
        <v>0</v>
      </c>
      <c r="Q20">
        <v>0</v>
      </c>
      <c r="R20">
        <v>0.3012673952607639</v>
      </c>
      <c r="S20">
        <v>0.31165592621956589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1.1720381399999997</v>
      </c>
      <c r="AH20">
        <v>0</v>
      </c>
      <c r="AI20">
        <v>0</v>
      </c>
      <c r="AJ20">
        <v>0</v>
      </c>
      <c r="AK20">
        <v>1.2242815200000003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78.310836999999992</v>
      </c>
      <c r="BA20">
        <v>3.3207221952161716</v>
      </c>
      <c r="BB20">
        <f t="shared" si="0"/>
        <v>83.63612178981279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1.2943867102661955E-5</v>
      </c>
      <c r="L21">
        <v>0</v>
      </c>
      <c r="M21">
        <v>1.2050701817928193</v>
      </c>
      <c r="N21">
        <v>1.2361466924021756</v>
      </c>
      <c r="O21">
        <v>2.8097941114865508</v>
      </c>
      <c r="P21">
        <v>0</v>
      </c>
      <c r="Q21">
        <v>0</v>
      </c>
      <c r="R21">
        <v>0.3012673952607639</v>
      </c>
      <c r="S21">
        <v>0.31165592621956589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1.1720381399999997</v>
      </c>
      <c r="AH21">
        <v>0</v>
      </c>
      <c r="AI21">
        <v>0</v>
      </c>
      <c r="AJ21">
        <v>0</v>
      </c>
      <c r="AK21">
        <v>1.2242815200000003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78.310836999999992</v>
      </c>
      <c r="BA21">
        <v>3.3207221952161716</v>
      </c>
      <c r="BB21">
        <f t="shared" si="0"/>
        <v>83.63612178981279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1.2943867102661955E-5</v>
      </c>
      <c r="L22">
        <v>0</v>
      </c>
      <c r="M22">
        <v>1.2050701817928193</v>
      </c>
      <c r="N22">
        <v>1.2361466924021756</v>
      </c>
      <c r="O22">
        <v>2.8097941114865508</v>
      </c>
      <c r="P22">
        <v>0</v>
      </c>
      <c r="Q22">
        <v>0</v>
      </c>
      <c r="R22">
        <v>0.3012673952607639</v>
      </c>
      <c r="S22">
        <v>0.31165592621956589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0.18941669999999999</v>
      </c>
      <c r="AG22">
        <v>1.1720381399999997</v>
      </c>
      <c r="AH22">
        <v>0.20016899999999999</v>
      </c>
      <c r="AI22">
        <v>0</v>
      </c>
      <c r="AJ22">
        <v>0</v>
      </c>
      <c r="AK22">
        <v>1.2242815200000003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78.364036999999996</v>
      </c>
      <c r="BA22">
        <v>3.330198515816178</v>
      </c>
      <c r="BB22">
        <f t="shared" si="0"/>
        <v>83.880014469212796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1.2943867102661955E-5</v>
      </c>
      <c r="L23">
        <v>0</v>
      </c>
      <c r="M23">
        <v>1.2050701817928193</v>
      </c>
      <c r="N23">
        <v>1.2361466924021756</v>
      </c>
      <c r="O23">
        <v>2.8097941114865508</v>
      </c>
      <c r="P23">
        <v>0</v>
      </c>
      <c r="Q23">
        <v>0</v>
      </c>
      <c r="R23">
        <v>0.30099899545040948</v>
      </c>
      <c r="S23">
        <v>0.31165594127040813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0.18941669999999999</v>
      </c>
      <c r="AG23">
        <v>1.1720381399999997</v>
      </c>
      <c r="AH23">
        <v>0.40033799999999997</v>
      </c>
      <c r="AI23">
        <v>0</v>
      </c>
      <c r="AJ23">
        <v>0</v>
      </c>
      <c r="AK23">
        <v>1.2242815200000003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78.415336999999994</v>
      </c>
      <c r="BA23">
        <v>3.3395928128941437</v>
      </c>
      <c r="BB23">
        <f t="shared" si="0"/>
        <v>84.121820787375313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4.6002057456142606E-4</v>
      </c>
      <c r="L24">
        <v>0</v>
      </c>
      <c r="M24">
        <v>1.2050701817928193</v>
      </c>
      <c r="N24">
        <v>1.2361466924021756</v>
      </c>
      <c r="O24">
        <v>2.8097941114865508</v>
      </c>
      <c r="P24">
        <v>0</v>
      </c>
      <c r="Q24">
        <v>0</v>
      </c>
      <c r="R24">
        <v>1.9076346462122392E-4</v>
      </c>
      <c r="S24">
        <v>7.7180519046267409E-5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1.1720381399999997</v>
      </c>
      <c r="AH24">
        <v>0.80067599999999994</v>
      </c>
      <c r="AI24">
        <v>0</v>
      </c>
      <c r="AJ24">
        <v>0</v>
      </c>
      <c r="AK24">
        <v>1.2242815200000003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78.519836999999995</v>
      </c>
      <c r="BA24">
        <v>3.3675174207157141</v>
      </c>
      <c r="BB24">
        <f t="shared" si="0"/>
        <v>84.840525063524055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1.2050701817928193</v>
      </c>
      <c r="N25">
        <v>1.2361466924021756</v>
      </c>
      <c r="O25">
        <v>2.8097941114865508</v>
      </c>
      <c r="P25">
        <v>0</v>
      </c>
      <c r="Q25">
        <v>0</v>
      </c>
      <c r="R25">
        <v>3.9585914501651256E-4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0.18595164</v>
      </c>
      <c r="AE25">
        <v>0.71847359999999993</v>
      </c>
      <c r="AF25">
        <v>0.18941669999999999</v>
      </c>
      <c r="AG25">
        <v>1.1720381399999997</v>
      </c>
      <c r="AH25">
        <v>1.4011829999999998</v>
      </c>
      <c r="AI25">
        <v>0</v>
      </c>
      <c r="AJ25">
        <v>0</v>
      </c>
      <c r="AK25">
        <v>1.2242815200000003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78.95473699999998</v>
      </c>
      <c r="BA25">
        <v>3.4466795013587674</v>
      </c>
      <c r="BB25">
        <f t="shared" si="0"/>
        <v>86.878002997467775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1.2050701817928193</v>
      </c>
      <c r="N26">
        <v>1.2361466924021756</v>
      </c>
      <c r="O26">
        <v>2.8097941114865508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0.18595164</v>
      </c>
      <c r="AE26">
        <v>0.96095843999999997</v>
      </c>
      <c r="AF26">
        <v>0.18941669999999999</v>
      </c>
      <c r="AG26">
        <v>1.1720381399999997</v>
      </c>
      <c r="AH26">
        <v>1.8015209999999999</v>
      </c>
      <c r="AI26">
        <v>0</v>
      </c>
      <c r="AJ26">
        <v>0</v>
      </c>
      <c r="AK26">
        <v>1.2242815200000003</v>
      </c>
      <c r="AL26">
        <v>0</v>
      </c>
      <c r="AM26">
        <v>0.12075492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79.702477000000002</v>
      </c>
      <c r="BA26">
        <v>3.5252500625352283</v>
      </c>
      <c r="BB26">
        <f t="shared" si="0"/>
        <v>88.672856337146328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1.2050701817928193</v>
      </c>
      <c r="N27">
        <v>1.2361466924021756</v>
      </c>
      <c r="O27">
        <v>2.8097941114865508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0.45566863999999985</v>
      </c>
      <c r="AD27">
        <v>0.41389236000000007</v>
      </c>
      <c r="AE27">
        <v>1.1525513999999999</v>
      </c>
      <c r="AF27">
        <v>0.37883339999999999</v>
      </c>
      <c r="AG27">
        <v>1.1720381399999997</v>
      </c>
      <c r="AH27">
        <v>2.3019434999999997</v>
      </c>
      <c r="AI27">
        <v>7.4922499999999989E-2</v>
      </c>
      <c r="AJ27">
        <v>0</v>
      </c>
      <c r="AK27">
        <v>1.2242815200000003</v>
      </c>
      <c r="AL27">
        <v>0</v>
      </c>
      <c r="AM27">
        <v>0.24150984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80.424916999999979</v>
      </c>
      <c r="BA27">
        <v>3.6421629607352024</v>
      </c>
      <c r="BB27">
        <f t="shared" si="0"/>
        <v>91.671963058946318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1.2050701817928193</v>
      </c>
      <c r="N28">
        <v>1.2361466924021756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0.72870300000000021</v>
      </c>
      <c r="AC28">
        <v>0.68419247700000008</v>
      </c>
      <c r="AD28">
        <v>0.41389236000000007</v>
      </c>
      <c r="AE28">
        <v>1.1525513999999999</v>
      </c>
      <c r="AF28">
        <v>0.63138899999999998</v>
      </c>
      <c r="AG28">
        <v>1.1720381399999997</v>
      </c>
      <c r="AH28">
        <v>2.9665045800000001</v>
      </c>
      <c r="AI28">
        <v>0.17981399999999997</v>
      </c>
      <c r="AJ28">
        <v>0</v>
      </c>
      <c r="AK28">
        <v>1.2242815200000003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80.92575699999999</v>
      </c>
      <c r="BA28">
        <v>3.7308826308352199</v>
      </c>
      <c r="BB28">
        <f t="shared" si="0"/>
        <v>93.955437629846315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1.2050701817928193</v>
      </c>
      <c r="N29">
        <v>1.2361466924021756</v>
      </c>
      <c r="O29">
        <v>2.8097941114865508</v>
      </c>
      <c r="P29">
        <v>0</v>
      </c>
      <c r="Q29">
        <v>0</v>
      </c>
      <c r="R29">
        <v>3.9585914501651256E-4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0.63138899999999998</v>
      </c>
      <c r="AG29">
        <v>1.1720381399999997</v>
      </c>
      <c r="AH29">
        <v>2.9665045800000001</v>
      </c>
      <c r="AI29">
        <v>0.77919399999999994</v>
      </c>
      <c r="AJ29">
        <v>0</v>
      </c>
      <c r="AK29">
        <v>1.2242815200000003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81.182957000000002</v>
      </c>
      <c r="BA29">
        <v>3.7774324829588135</v>
      </c>
      <c r="BB29">
        <f t="shared" si="0"/>
        <v>95.133544236867749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1.2050701817928193</v>
      </c>
      <c r="N30">
        <v>1.2361466924021756</v>
      </c>
      <c r="O30">
        <v>2.8097941114865508</v>
      </c>
      <c r="P30">
        <v>0</v>
      </c>
      <c r="Q30">
        <v>0</v>
      </c>
      <c r="R30">
        <v>3.9585914501651256E-4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0.63138899999999998</v>
      </c>
      <c r="AG30">
        <v>1.1720381399999997</v>
      </c>
      <c r="AH30">
        <v>2.9665045800000001</v>
      </c>
      <c r="AI30">
        <v>0.77919399999999994</v>
      </c>
      <c r="AJ30">
        <v>0</v>
      </c>
      <c r="AK30">
        <v>1.2242815200000003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81.182957000000002</v>
      </c>
      <c r="BA30">
        <v>3.7774324829588135</v>
      </c>
      <c r="BB30">
        <f t="shared" si="0"/>
        <v>95.133544236867749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1.2050701817928193</v>
      </c>
      <c r="N31">
        <v>1.2361466924021756</v>
      </c>
      <c r="O31">
        <v>2.8097941114865508</v>
      </c>
      <c r="P31">
        <v>0</v>
      </c>
      <c r="Q31">
        <v>0</v>
      </c>
      <c r="R31">
        <v>3.9585914501651256E-4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0.63138899999999998</v>
      </c>
      <c r="AG31">
        <v>1.1720381399999997</v>
      </c>
      <c r="AH31">
        <v>2.9665045800000001</v>
      </c>
      <c r="AI31">
        <v>0.77919399999999994</v>
      </c>
      <c r="AJ31">
        <v>0</v>
      </c>
      <c r="AK31">
        <v>1.2242815200000003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81.162957000000006</v>
      </c>
      <c r="BA31">
        <v>3.7774324829588135</v>
      </c>
      <c r="BB31">
        <f t="shared" si="0"/>
        <v>95.113544236867753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1.2050701817928193</v>
      </c>
      <c r="N32">
        <v>1.2361466924021756</v>
      </c>
      <c r="O32">
        <v>2.8097941114865508</v>
      </c>
      <c r="P32">
        <v>0</v>
      </c>
      <c r="Q32">
        <v>0</v>
      </c>
      <c r="R32">
        <v>3.9585914501651256E-4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0.63138899999999998</v>
      </c>
      <c r="AG32">
        <v>1.1720381399999997</v>
      </c>
      <c r="AH32">
        <v>2.9665045800000001</v>
      </c>
      <c r="AI32">
        <v>0.77919399999999994</v>
      </c>
      <c r="AJ32">
        <v>0</v>
      </c>
      <c r="AK32">
        <v>1.2242815200000003</v>
      </c>
      <c r="AL32">
        <v>0</v>
      </c>
      <c r="AM32">
        <v>0.36783806399999996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81.162957000000006</v>
      </c>
      <c r="BA32">
        <v>3.7774324829588135</v>
      </c>
      <c r="BB32">
        <f t="shared" si="0"/>
        <v>95.113544236867753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1.2361466924021756</v>
      </c>
      <c r="O33">
        <v>2.8097941114865508</v>
      </c>
      <c r="P33">
        <v>0</v>
      </c>
      <c r="Q33">
        <v>0</v>
      </c>
      <c r="R33">
        <v>3.9585914501651256E-4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0.63138899999999998</v>
      </c>
      <c r="AG33">
        <v>1.1720381399999997</v>
      </c>
      <c r="AH33">
        <v>2.9665045800000001</v>
      </c>
      <c r="AI33">
        <v>0.77919399999999994</v>
      </c>
      <c r="AJ33">
        <v>0</v>
      </c>
      <c r="AK33">
        <v>1.2242815200000003</v>
      </c>
      <c r="AL33">
        <v>0</v>
      </c>
      <c r="AM33">
        <v>0.24150984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81.162957000000006</v>
      </c>
      <c r="BA33">
        <v>3.7727077957588131</v>
      </c>
      <c r="BB33">
        <f t="shared" si="0"/>
        <v>94.991940700067758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1.2050701817928193</v>
      </c>
      <c r="N34">
        <v>1.2361466924021756</v>
      </c>
      <c r="O34">
        <v>2.8097941114865508</v>
      </c>
      <c r="P34">
        <v>0</v>
      </c>
      <c r="Q34">
        <v>0</v>
      </c>
      <c r="R34">
        <v>3.9585914501651256E-4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0.20694618000000004</v>
      </c>
      <c r="AE34">
        <v>1.1525513999999999</v>
      </c>
      <c r="AF34">
        <v>0.18941669999999999</v>
      </c>
      <c r="AG34">
        <v>1.1720381399999997</v>
      </c>
      <c r="AH34">
        <v>2.4720871500000001</v>
      </c>
      <c r="AI34">
        <v>0.77919399999999994</v>
      </c>
      <c r="AJ34">
        <v>0</v>
      </c>
      <c r="AK34">
        <v>1.2242815200000003</v>
      </c>
      <c r="AL34">
        <v>0</v>
      </c>
      <c r="AM34">
        <v>0.12075492</v>
      </c>
      <c r="AN34">
        <v>1.0371733999999999E-2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80.430516999999995</v>
      </c>
      <c r="BA34">
        <v>3.6694245580587808</v>
      </c>
      <c r="BB34">
        <f t="shared" si="0"/>
        <v>92.333633270767777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1.2050701817928193</v>
      </c>
      <c r="N35">
        <v>1.2361466924021756</v>
      </c>
      <c r="O35">
        <v>2.8097941114865508</v>
      </c>
      <c r="P35">
        <v>0</v>
      </c>
      <c r="Q35">
        <v>0</v>
      </c>
      <c r="R35">
        <v>3.9585914501651256E-4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0.20694618000000004</v>
      </c>
      <c r="AE35">
        <v>0.71847359999999993</v>
      </c>
      <c r="AF35">
        <v>0.18941669999999999</v>
      </c>
      <c r="AG35">
        <v>1.1720381399999997</v>
      </c>
      <c r="AH35">
        <v>2.4020280000000005</v>
      </c>
      <c r="AI35">
        <v>8.9906999999999987E-2</v>
      </c>
      <c r="AJ35">
        <v>0</v>
      </c>
      <c r="AK35">
        <v>1.2242815200000003</v>
      </c>
      <c r="AL35">
        <v>0</v>
      </c>
      <c r="AM35">
        <v>0</v>
      </c>
      <c r="AN35">
        <v>1.0371733999999999E-2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79.808277000000004</v>
      </c>
      <c r="BA35">
        <v>3.5747310349588015</v>
      </c>
      <c r="BB35">
        <f t="shared" si="0"/>
        <v>89.896393003867772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1.2050701817928193</v>
      </c>
      <c r="N36">
        <v>1.2361466924021756</v>
      </c>
      <c r="O36">
        <v>2.8097941114865508</v>
      </c>
      <c r="P36">
        <v>0</v>
      </c>
      <c r="Q36">
        <v>0</v>
      </c>
      <c r="R36">
        <v>3.9585914501651256E-4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</v>
      </c>
      <c r="AD36">
        <v>0.20694618000000004</v>
      </c>
      <c r="AE36">
        <v>0.35923679999999997</v>
      </c>
      <c r="AF36">
        <v>0.18941669999999999</v>
      </c>
      <c r="AG36">
        <v>1.1720381399999997</v>
      </c>
      <c r="AH36">
        <v>2.2018589999999998</v>
      </c>
      <c r="AI36">
        <v>0</v>
      </c>
      <c r="AJ36">
        <v>0</v>
      </c>
      <c r="AK36">
        <v>1.2242815200000003</v>
      </c>
      <c r="AL36">
        <v>0</v>
      </c>
      <c r="AM36">
        <v>0</v>
      </c>
      <c r="AN36">
        <v>1.0371733999999999E-2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79.454577</v>
      </c>
      <c r="BA36">
        <v>3.5012238171587917</v>
      </c>
      <c r="BB36">
        <f t="shared" si="0"/>
        <v>88.004484101667771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1.2050701817928193</v>
      </c>
      <c r="N37">
        <v>1.2361466924021756</v>
      </c>
      <c r="O37">
        <v>2.8097941114865508</v>
      </c>
      <c r="P37">
        <v>0</v>
      </c>
      <c r="Q37">
        <v>0</v>
      </c>
      <c r="R37">
        <v>3.9585914501651256E-4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0.20694618000000004</v>
      </c>
      <c r="AE37">
        <v>0</v>
      </c>
      <c r="AF37">
        <v>0.18941669999999999</v>
      </c>
      <c r="AG37">
        <v>1.1720381399999997</v>
      </c>
      <c r="AH37">
        <v>1.48325229</v>
      </c>
      <c r="AI37">
        <v>0</v>
      </c>
      <c r="AJ37">
        <v>0</v>
      </c>
      <c r="AK37">
        <v>1.2242815200000003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78.688437000000008</v>
      </c>
      <c r="BA37">
        <v>3.3965379787588028</v>
      </c>
      <c r="BB37">
        <f t="shared" si="0"/>
        <v>85.310092430067769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1.2050701817928193</v>
      </c>
      <c r="N38">
        <v>1.2361466924021756</v>
      </c>
      <c r="O38">
        <v>2.8097941114865508</v>
      </c>
      <c r="P38">
        <v>0</v>
      </c>
      <c r="Q38">
        <v>0</v>
      </c>
      <c r="R38">
        <v>3.9585914501651256E-4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0.20694618000000004</v>
      </c>
      <c r="AE38">
        <v>0</v>
      </c>
      <c r="AF38">
        <v>0.18941669999999999</v>
      </c>
      <c r="AG38">
        <v>1.1720381399999997</v>
      </c>
      <c r="AH38">
        <v>0.98883485999999976</v>
      </c>
      <c r="AI38">
        <v>0</v>
      </c>
      <c r="AJ38">
        <v>0</v>
      </c>
      <c r="AK38">
        <v>1.2242815200000003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78.559236999999996</v>
      </c>
      <c r="BA38">
        <v>3.3732147722587946</v>
      </c>
      <c r="BB38">
        <f t="shared" si="0"/>
        <v>84.709798206567768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1.2050701817928193</v>
      </c>
      <c r="N39">
        <v>1.2361466924021756</v>
      </c>
      <c r="O39">
        <v>2.8097941114865508</v>
      </c>
      <c r="P39">
        <v>0</v>
      </c>
      <c r="Q39">
        <v>0</v>
      </c>
      <c r="R39">
        <v>3.9585914501651256E-4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0.20694618000000004</v>
      </c>
      <c r="AE39">
        <v>0</v>
      </c>
      <c r="AF39">
        <v>0</v>
      </c>
      <c r="AG39">
        <v>1.1720381399999997</v>
      </c>
      <c r="AH39">
        <v>0.49441742999999999</v>
      </c>
      <c r="AI39">
        <v>0</v>
      </c>
      <c r="AJ39">
        <v>0</v>
      </c>
      <c r="AK39">
        <v>1.2242815200000003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78.430036999999999</v>
      </c>
      <c r="BA39">
        <v>3.3248374126587876</v>
      </c>
      <c r="BB39">
        <f t="shared" si="0"/>
        <v>83.464661436167773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1.2050701817928193</v>
      </c>
      <c r="N40">
        <v>1.2361466924021756</v>
      </c>
      <c r="O40">
        <v>2.8097941114865508</v>
      </c>
      <c r="P40">
        <v>0</v>
      </c>
      <c r="Q40">
        <v>0</v>
      </c>
      <c r="R40">
        <v>3.9585914501651256E-4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0.17995320000000001</v>
      </c>
      <c r="AE40">
        <v>0</v>
      </c>
      <c r="AF40">
        <v>0</v>
      </c>
      <c r="AG40">
        <v>1.1720381399999997</v>
      </c>
      <c r="AH40">
        <v>0</v>
      </c>
      <c r="AI40">
        <v>0</v>
      </c>
      <c r="AJ40">
        <v>0</v>
      </c>
      <c r="AK40">
        <v>1.2242815200000003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78.300837000000001</v>
      </c>
      <c r="BA40">
        <v>3.300504661158794</v>
      </c>
      <c r="BB40">
        <f t="shared" si="0"/>
        <v>82.838383777667772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1.2050701817928193</v>
      </c>
      <c r="N41">
        <v>1.2361466924021756</v>
      </c>
      <c r="O41">
        <v>2.8097941114865508</v>
      </c>
      <c r="P41">
        <v>0</v>
      </c>
      <c r="Q41">
        <v>0</v>
      </c>
      <c r="R41">
        <v>3.9585914501651256E-4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2.9992200000000004E-2</v>
      </c>
      <c r="AE41">
        <v>0</v>
      </c>
      <c r="AF41">
        <v>0</v>
      </c>
      <c r="AG41">
        <v>1.1720381399999997</v>
      </c>
      <c r="AH41">
        <v>0</v>
      </c>
      <c r="AI41">
        <v>0</v>
      </c>
      <c r="AJ41">
        <v>0</v>
      </c>
      <c r="AK41">
        <v>1.2242815200000003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78.300837000000001</v>
      </c>
      <c r="BA41">
        <v>3.294896119758794</v>
      </c>
      <c r="BB41">
        <f t="shared" si="0"/>
        <v>82.694031319067776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1.2050701817928193</v>
      </c>
      <c r="N42">
        <v>1.2361466924021756</v>
      </c>
      <c r="O42">
        <v>2.8097941114865508</v>
      </c>
      <c r="P42">
        <v>0</v>
      </c>
      <c r="Q42">
        <v>0</v>
      </c>
      <c r="R42">
        <v>3.9585914501651256E-4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2.9992200000000004E-2</v>
      </c>
      <c r="AE42">
        <v>0</v>
      </c>
      <c r="AF42">
        <v>0</v>
      </c>
      <c r="AG42">
        <v>1.1720381399999997</v>
      </c>
      <c r="AH42">
        <v>0</v>
      </c>
      <c r="AI42">
        <v>0</v>
      </c>
      <c r="AJ42">
        <v>0</v>
      </c>
      <c r="AK42">
        <v>1.2242815200000003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78.320836999999997</v>
      </c>
      <c r="BA42">
        <v>3.294896119758794</v>
      </c>
      <c r="BB42">
        <f t="shared" si="0"/>
        <v>82.714031319067772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1.2361466924021756</v>
      </c>
      <c r="O43">
        <v>2.8097941114865508</v>
      </c>
      <c r="P43">
        <v>0</v>
      </c>
      <c r="Q43">
        <v>0</v>
      </c>
      <c r="R43">
        <v>3.9585914501651256E-4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2.9992200000000004E-2</v>
      </c>
      <c r="AE43">
        <v>0</v>
      </c>
      <c r="AF43">
        <v>0</v>
      </c>
      <c r="AG43">
        <v>1.1720381399999997</v>
      </c>
      <c r="AH43">
        <v>0</v>
      </c>
      <c r="AI43">
        <v>0</v>
      </c>
      <c r="AJ43">
        <v>0</v>
      </c>
      <c r="AK43">
        <v>1.2242815200000003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78.320836999999997</v>
      </c>
      <c r="BA43">
        <v>3.294896119758794</v>
      </c>
      <c r="BB43">
        <f t="shared" si="0"/>
        <v>82.714031319067772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1.2361466924021756</v>
      </c>
      <c r="O44">
        <v>2.8097941114865508</v>
      </c>
      <c r="P44">
        <v>0</v>
      </c>
      <c r="Q44">
        <v>0</v>
      </c>
      <c r="R44">
        <v>3.9585914501651256E-4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2.9992200000000004E-2</v>
      </c>
      <c r="AE44">
        <v>0</v>
      </c>
      <c r="AF44">
        <v>0</v>
      </c>
      <c r="AG44">
        <v>1.1720381399999997</v>
      </c>
      <c r="AH44">
        <v>0</v>
      </c>
      <c r="AI44">
        <v>0</v>
      </c>
      <c r="AJ44">
        <v>0</v>
      </c>
      <c r="AK44">
        <v>1.2242815200000003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78.410837000000001</v>
      </c>
      <c r="BA44">
        <v>3.294896119758794</v>
      </c>
      <c r="BB44">
        <f t="shared" si="0"/>
        <v>82.804031319067775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1.2050701817928193</v>
      </c>
      <c r="N45">
        <v>1.2361466924021756</v>
      </c>
      <c r="O45">
        <v>2.8097941114865508</v>
      </c>
      <c r="P45">
        <v>0</v>
      </c>
      <c r="Q45">
        <v>0</v>
      </c>
      <c r="R45">
        <v>3.9585914501651256E-4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2.9992200000000004E-2</v>
      </c>
      <c r="AE45">
        <v>0</v>
      </c>
      <c r="AF45">
        <v>0</v>
      </c>
      <c r="AG45">
        <v>1.1720381399999997</v>
      </c>
      <c r="AH45">
        <v>0</v>
      </c>
      <c r="AI45">
        <v>0</v>
      </c>
      <c r="AJ45">
        <v>0</v>
      </c>
      <c r="AK45">
        <v>1.2242815200000003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78.330837000000002</v>
      </c>
      <c r="BA45">
        <v>3.2948961197588083</v>
      </c>
      <c r="BB45">
        <f t="shared" si="0"/>
        <v>82.724031319067763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1.2050701817928193</v>
      </c>
      <c r="N46">
        <v>1.2361466924021756</v>
      </c>
      <c r="O46">
        <v>2.8097941114865508</v>
      </c>
      <c r="P46">
        <v>0</v>
      </c>
      <c r="Q46">
        <v>0</v>
      </c>
      <c r="R46">
        <v>3.9585914501651256E-4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2.9992200000000004E-2</v>
      </c>
      <c r="AE46">
        <v>0</v>
      </c>
      <c r="AF46">
        <v>0</v>
      </c>
      <c r="AG46">
        <v>1.1720381399999997</v>
      </c>
      <c r="AH46">
        <v>0</v>
      </c>
      <c r="AI46">
        <v>0</v>
      </c>
      <c r="AJ46">
        <v>0</v>
      </c>
      <c r="AK46">
        <v>1.2242815200000003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78.330837000000002</v>
      </c>
      <c r="BA46">
        <v>3.2948961197588083</v>
      </c>
      <c r="BB46">
        <f t="shared" si="0"/>
        <v>82.724031319067763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1.2050701817928193</v>
      </c>
      <c r="N47">
        <v>1.2361466924021756</v>
      </c>
      <c r="O47">
        <v>2.8097941114865508</v>
      </c>
      <c r="P47">
        <v>0</v>
      </c>
      <c r="Q47">
        <v>0</v>
      </c>
      <c r="R47">
        <v>3.9585914501651256E-4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2.9992200000000004E-2</v>
      </c>
      <c r="AE47">
        <v>0</v>
      </c>
      <c r="AF47">
        <v>0</v>
      </c>
      <c r="AG47">
        <v>1.1720381399999997</v>
      </c>
      <c r="AH47">
        <v>0</v>
      </c>
      <c r="AI47">
        <v>0</v>
      </c>
      <c r="AJ47">
        <v>0</v>
      </c>
      <c r="AK47">
        <v>1.2242815200000003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78.330837000000002</v>
      </c>
      <c r="BA47">
        <v>3.2948961197588083</v>
      </c>
      <c r="BB47">
        <f t="shared" si="0"/>
        <v>82.724031319067763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1.2050701817928193</v>
      </c>
      <c r="N48">
        <v>1.2361466924021756</v>
      </c>
      <c r="O48">
        <v>2.8097941114865508</v>
      </c>
      <c r="P48">
        <v>0</v>
      </c>
      <c r="Q48">
        <v>0</v>
      </c>
      <c r="R48">
        <v>3.9585914501651256E-4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2.9992200000000004E-2</v>
      </c>
      <c r="AE48">
        <v>0</v>
      </c>
      <c r="AF48">
        <v>0</v>
      </c>
      <c r="AG48">
        <v>1.1720381399999997</v>
      </c>
      <c r="AH48">
        <v>0</v>
      </c>
      <c r="AI48">
        <v>0</v>
      </c>
      <c r="AJ48">
        <v>0</v>
      </c>
      <c r="AK48">
        <v>1.2242815200000003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78.330837000000002</v>
      </c>
      <c r="BA48">
        <v>3.2948961197588083</v>
      </c>
      <c r="BB48">
        <f t="shared" si="0"/>
        <v>82.724031319067763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1.2050701817928193</v>
      </c>
      <c r="N49">
        <v>1.2361466924021756</v>
      </c>
      <c r="O49">
        <v>2.8097941114865508</v>
      </c>
      <c r="P49">
        <v>0</v>
      </c>
      <c r="Q49">
        <v>0</v>
      </c>
      <c r="R49">
        <v>2.756692392508704E-4</v>
      </c>
      <c r="S49">
        <v>7.7180519046267409E-5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2.9992200000000004E-2</v>
      </c>
      <c r="AE49">
        <v>0</v>
      </c>
      <c r="AF49">
        <v>0</v>
      </c>
      <c r="AG49">
        <v>1.1720381399999997</v>
      </c>
      <c r="AH49">
        <v>0</v>
      </c>
      <c r="AI49">
        <v>0</v>
      </c>
      <c r="AJ49">
        <v>0</v>
      </c>
      <c r="AK49">
        <v>1.2242815200000003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78.330837000000002</v>
      </c>
      <c r="BA49">
        <v>3.294894511214153</v>
      </c>
      <c r="BB49">
        <f t="shared" si="0"/>
        <v>82.723989918225698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1.2050701817928193</v>
      </c>
      <c r="N50">
        <v>1.2361466924021756</v>
      </c>
      <c r="O50">
        <v>2.8097941114865508</v>
      </c>
      <c r="P50">
        <v>0</v>
      </c>
      <c r="Q50">
        <v>0</v>
      </c>
      <c r="R50">
        <v>2.756692392508704E-4</v>
      </c>
      <c r="S50">
        <v>7.7180519046267409E-5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2.9992200000000004E-2</v>
      </c>
      <c r="AE50">
        <v>0</v>
      </c>
      <c r="AF50">
        <v>0</v>
      </c>
      <c r="AG50">
        <v>1.1720381399999997</v>
      </c>
      <c r="AH50">
        <v>0</v>
      </c>
      <c r="AI50">
        <v>0</v>
      </c>
      <c r="AJ50">
        <v>0</v>
      </c>
      <c r="AK50">
        <v>1.2242815200000003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78.330837000000002</v>
      </c>
      <c r="BA50">
        <v>3.294894511214153</v>
      </c>
      <c r="BB50">
        <f t="shared" si="0"/>
        <v>82.723989918225698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3.8005799505028099E-5</v>
      </c>
      <c r="L51">
        <v>0</v>
      </c>
      <c r="M51">
        <v>1.2050701817928193</v>
      </c>
      <c r="N51">
        <v>1.2361466924021756</v>
      </c>
      <c r="O51">
        <v>2.8097941114865508</v>
      </c>
      <c r="P51">
        <v>0</v>
      </c>
      <c r="Q51">
        <v>0</v>
      </c>
      <c r="R51">
        <v>2.756692392508704E-4</v>
      </c>
      <c r="S51">
        <v>7.7180519046267409E-5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2.9992200000000004E-2</v>
      </c>
      <c r="AE51">
        <v>0</v>
      </c>
      <c r="AF51">
        <v>0</v>
      </c>
      <c r="AG51">
        <v>1.1720381399999997</v>
      </c>
      <c r="AH51">
        <v>0</v>
      </c>
      <c r="AI51">
        <v>0</v>
      </c>
      <c r="AJ51">
        <v>0</v>
      </c>
      <c r="AK51">
        <v>1.2242815200000003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78.330837000000002</v>
      </c>
      <c r="BA51">
        <v>3.2948959326310239</v>
      </c>
      <c r="BB51">
        <f t="shared" si="0"/>
        <v>82.724026502608325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7.3156120063079381E-5</v>
      </c>
      <c r="L52">
        <v>0</v>
      </c>
      <c r="M52">
        <v>1.2050701817928193</v>
      </c>
      <c r="N52">
        <v>1.2361466924021756</v>
      </c>
      <c r="O52">
        <v>2.8097941114865508</v>
      </c>
      <c r="P52">
        <v>0</v>
      </c>
      <c r="Q52">
        <v>0</v>
      </c>
      <c r="R52">
        <v>2.756692392508704E-4</v>
      </c>
      <c r="S52">
        <v>7.7180519046267409E-5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2.9992200000000004E-2</v>
      </c>
      <c r="AE52">
        <v>0</v>
      </c>
      <c r="AF52">
        <v>0</v>
      </c>
      <c r="AG52">
        <v>1.1720381399999997</v>
      </c>
      <c r="AH52">
        <v>0</v>
      </c>
      <c r="AI52">
        <v>0</v>
      </c>
      <c r="AJ52">
        <v>0</v>
      </c>
      <c r="AK52">
        <v>1.2242815200000003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78.330837000000002</v>
      </c>
      <c r="BA52">
        <v>3.2948972472529747</v>
      </c>
      <c r="BB52">
        <f t="shared" si="0"/>
        <v>82.724060338306927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7.3156120063079381E-5</v>
      </c>
      <c r="L53">
        <v>0</v>
      </c>
      <c r="M53">
        <v>1.2050701817928193</v>
      </c>
      <c r="N53">
        <v>1.2361466924021756</v>
      </c>
      <c r="O53">
        <v>2.8097941114865508</v>
      </c>
      <c r="P53">
        <v>0</v>
      </c>
      <c r="Q53">
        <v>0</v>
      </c>
      <c r="R53">
        <v>8.5910156888383167E-5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2.9992200000000004E-2</v>
      </c>
      <c r="AE53">
        <v>0</v>
      </c>
      <c r="AF53">
        <v>0</v>
      </c>
      <c r="AG53">
        <v>1.1720381399999997</v>
      </c>
      <c r="AH53">
        <v>0</v>
      </c>
      <c r="AI53">
        <v>0</v>
      </c>
      <c r="AJ53">
        <v>0</v>
      </c>
      <c r="AK53">
        <v>1.2242815200000003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78.330837000000002</v>
      </c>
      <c r="BA53">
        <v>3.2948872637135111</v>
      </c>
      <c r="BB53">
        <f t="shared" si="0"/>
        <v>82.723803382244995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7.3156120063079381E-5</v>
      </c>
      <c r="L54">
        <v>0</v>
      </c>
      <c r="M54">
        <v>1.2050701817928193</v>
      </c>
      <c r="N54">
        <v>1.2361466924021756</v>
      </c>
      <c r="O54">
        <v>2.8097941114865508</v>
      </c>
      <c r="P54">
        <v>0</v>
      </c>
      <c r="Q54">
        <v>0</v>
      </c>
      <c r="R54">
        <v>8.5910156888383167E-5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2.9992200000000004E-2</v>
      </c>
      <c r="AE54">
        <v>0</v>
      </c>
      <c r="AF54">
        <v>0</v>
      </c>
      <c r="AG54">
        <v>1.1720381399999997</v>
      </c>
      <c r="AH54">
        <v>0</v>
      </c>
      <c r="AI54">
        <v>0</v>
      </c>
      <c r="AJ54">
        <v>0</v>
      </c>
      <c r="AK54">
        <v>1.2242815200000003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78.240836999999999</v>
      </c>
      <c r="BA54">
        <v>3.2948872637134969</v>
      </c>
      <c r="BB54">
        <f t="shared" si="0"/>
        <v>82.633803382245006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7.3156120063079381E-5</v>
      </c>
      <c r="L55">
        <v>0</v>
      </c>
      <c r="M55">
        <v>1.2050701817928193</v>
      </c>
      <c r="N55">
        <v>1.2361466924021756</v>
      </c>
      <c r="O55">
        <v>2.8097941114865508</v>
      </c>
      <c r="P55">
        <v>0</v>
      </c>
      <c r="Q55">
        <v>0</v>
      </c>
      <c r="R55">
        <v>8.5910156888383167E-5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2.9992200000000004E-2</v>
      </c>
      <c r="AE55">
        <v>0</v>
      </c>
      <c r="AF55">
        <v>0</v>
      </c>
      <c r="AG55">
        <v>1.1720381399999997</v>
      </c>
      <c r="AH55">
        <v>0</v>
      </c>
      <c r="AI55">
        <v>0</v>
      </c>
      <c r="AJ55">
        <v>0</v>
      </c>
      <c r="AK55">
        <v>1.2242815200000003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78.270837</v>
      </c>
      <c r="BA55">
        <v>3.2948872637134969</v>
      </c>
      <c r="BB55">
        <f t="shared" si="0"/>
        <v>82.663803382245007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7.3156120063079381E-5</v>
      </c>
      <c r="L56">
        <v>0</v>
      </c>
      <c r="M56">
        <v>1.2050701817928193</v>
      </c>
      <c r="N56">
        <v>1.2361466924021756</v>
      </c>
      <c r="O56">
        <v>2.8097941114865508</v>
      </c>
      <c r="P56">
        <v>0</v>
      </c>
      <c r="Q56">
        <v>0</v>
      </c>
      <c r="R56">
        <v>8.5910156888383167E-5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2.9992200000000004E-2</v>
      </c>
      <c r="AE56">
        <v>0</v>
      </c>
      <c r="AF56">
        <v>0</v>
      </c>
      <c r="AG56">
        <v>1.1720381399999997</v>
      </c>
      <c r="AH56">
        <v>0</v>
      </c>
      <c r="AI56">
        <v>0</v>
      </c>
      <c r="AJ56">
        <v>0</v>
      </c>
      <c r="AK56">
        <v>1.2242815200000003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78.270837</v>
      </c>
      <c r="BA56">
        <v>3.2948872637134969</v>
      </c>
      <c r="BB56">
        <f t="shared" si="0"/>
        <v>82.663803382245007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7.3156120063079381E-5</v>
      </c>
      <c r="L57">
        <v>0</v>
      </c>
      <c r="M57">
        <v>1.2050701817928193</v>
      </c>
      <c r="N57">
        <v>1.2361466924021756</v>
      </c>
      <c r="O57">
        <v>2.8097941114865508</v>
      </c>
      <c r="P57">
        <v>0</v>
      </c>
      <c r="Q57">
        <v>0</v>
      </c>
      <c r="R57">
        <v>8.5910156888383167E-5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2.9992200000000004E-2</v>
      </c>
      <c r="AE57">
        <v>0.35923679999999997</v>
      </c>
      <c r="AF57">
        <v>0</v>
      </c>
      <c r="AG57">
        <v>1.1720381399999997</v>
      </c>
      <c r="AH57">
        <v>0</v>
      </c>
      <c r="AI57">
        <v>0</v>
      </c>
      <c r="AJ57">
        <v>0</v>
      </c>
      <c r="AK57">
        <v>1.2242815200000003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78.290836999999996</v>
      </c>
      <c r="BA57">
        <v>3.3083227109134969</v>
      </c>
      <c r="BB57">
        <f t="shared" si="0"/>
        <v>83.029604735044984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7.3156120063079381E-5</v>
      </c>
      <c r="L58">
        <v>0</v>
      </c>
      <c r="M58">
        <v>1.2050701817928193</v>
      </c>
      <c r="N58">
        <v>1.2361466924021756</v>
      </c>
      <c r="O58">
        <v>2.8097941114865508</v>
      </c>
      <c r="P58">
        <v>0</v>
      </c>
      <c r="Q58">
        <v>0</v>
      </c>
      <c r="R58">
        <v>8.5910156888383167E-5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2.9992200000000004E-2</v>
      </c>
      <c r="AE58">
        <v>0.35923679999999997</v>
      </c>
      <c r="AF58">
        <v>0</v>
      </c>
      <c r="AG58">
        <v>1.1720381399999997</v>
      </c>
      <c r="AH58">
        <v>0</v>
      </c>
      <c r="AI58">
        <v>0</v>
      </c>
      <c r="AJ58">
        <v>0</v>
      </c>
      <c r="AK58">
        <v>1.2242815200000003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78.290836999999996</v>
      </c>
      <c r="BA58">
        <v>3.3083227109134969</v>
      </c>
      <c r="BB58">
        <f t="shared" si="0"/>
        <v>83.029604735044984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1.2050701817928193</v>
      </c>
      <c r="N59">
        <v>1.2361466924021756</v>
      </c>
      <c r="O59">
        <v>2.8097941114865508</v>
      </c>
      <c r="P59">
        <v>0</v>
      </c>
      <c r="Q59">
        <v>0</v>
      </c>
      <c r="R59">
        <v>4.7203152044595487E-4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2.9992200000000004E-2</v>
      </c>
      <c r="AE59">
        <v>0.35923679999999997</v>
      </c>
      <c r="AF59">
        <v>0</v>
      </c>
      <c r="AG59">
        <v>1.1720381399999997</v>
      </c>
      <c r="AH59">
        <v>0</v>
      </c>
      <c r="AI59">
        <v>0</v>
      </c>
      <c r="AJ59">
        <v>0</v>
      </c>
      <c r="AK59">
        <v>1.2242815200000003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78.300837000000001</v>
      </c>
      <c r="BA59">
        <v>3.3083344158122783</v>
      </c>
      <c r="BB59">
        <f t="shared" si="0"/>
        <v>83.039905995389717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1.2050701817928193</v>
      </c>
      <c r="N60">
        <v>1.2361466924021756</v>
      </c>
      <c r="O60">
        <v>2.8097941114865508</v>
      </c>
      <c r="P60">
        <v>0</v>
      </c>
      <c r="Q60">
        <v>0</v>
      </c>
      <c r="R60">
        <v>4.7203152044595487E-4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2.9992200000000004E-2</v>
      </c>
      <c r="AE60">
        <v>0.35923679999999997</v>
      </c>
      <c r="AF60">
        <v>0</v>
      </c>
      <c r="AG60">
        <v>1.1720381399999997</v>
      </c>
      <c r="AH60">
        <v>0</v>
      </c>
      <c r="AI60">
        <v>0</v>
      </c>
      <c r="AJ60">
        <v>0</v>
      </c>
      <c r="AK60">
        <v>1.2242815200000003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78.300837000000001</v>
      </c>
      <c r="BA60">
        <v>3.3083344158122783</v>
      </c>
      <c r="BB60">
        <f t="shared" si="0"/>
        <v>83.039905995389717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1.2361466924021756</v>
      </c>
      <c r="O61">
        <v>2.8097941114865508</v>
      </c>
      <c r="P61">
        <v>0</v>
      </c>
      <c r="Q61">
        <v>0</v>
      </c>
      <c r="R61">
        <v>4.7203152044595487E-4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2.9992200000000004E-2</v>
      </c>
      <c r="AE61">
        <v>0.35923679999999997</v>
      </c>
      <c r="AF61">
        <v>0</v>
      </c>
      <c r="AG61">
        <v>1.1720381399999997</v>
      </c>
      <c r="AH61">
        <v>0</v>
      </c>
      <c r="AI61">
        <v>0</v>
      </c>
      <c r="AJ61">
        <v>0</v>
      </c>
      <c r="AK61">
        <v>1.2242815200000003</v>
      </c>
      <c r="AL61">
        <v>0</v>
      </c>
      <c r="AM61">
        <v>0.122612688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78.300837000000001</v>
      </c>
      <c r="BA61">
        <v>3.3129201336122782</v>
      </c>
      <c r="BB61">
        <f t="shared" si="0"/>
        <v>83.157932965589708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1.2050701817928193</v>
      </c>
      <c r="N62">
        <v>1.2361466924021756</v>
      </c>
      <c r="O62">
        <v>2.8097941114865508</v>
      </c>
      <c r="P62">
        <v>0</v>
      </c>
      <c r="Q62">
        <v>0</v>
      </c>
      <c r="R62">
        <v>4.7203152044595487E-4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2.9992200000000004E-2</v>
      </c>
      <c r="AE62">
        <v>0.35923679999999997</v>
      </c>
      <c r="AF62">
        <v>0</v>
      </c>
      <c r="AG62">
        <v>1.1720381399999997</v>
      </c>
      <c r="AH62">
        <v>0.49241573999999999</v>
      </c>
      <c r="AI62">
        <v>0</v>
      </c>
      <c r="AJ62">
        <v>0</v>
      </c>
      <c r="AK62">
        <v>1.2242815200000003</v>
      </c>
      <c r="AL62">
        <v>0</v>
      </c>
      <c r="AM62">
        <v>0.122612688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78.390036999999992</v>
      </c>
      <c r="BA62">
        <v>3.3261684889122662</v>
      </c>
      <c r="BB62">
        <f t="shared" si="0"/>
        <v>83.726300350289705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1.2050701817928193</v>
      </c>
      <c r="N63">
        <v>1.2361466924021756</v>
      </c>
      <c r="O63">
        <v>2.8097941114865508</v>
      </c>
      <c r="P63">
        <v>0</v>
      </c>
      <c r="Q63">
        <v>0</v>
      </c>
      <c r="R63">
        <v>4.7203152044595487E-4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2.9992200000000004E-2</v>
      </c>
      <c r="AE63">
        <v>0.35923679999999997</v>
      </c>
      <c r="AF63">
        <v>0.18941669999999999</v>
      </c>
      <c r="AG63">
        <v>1.1720381399999997</v>
      </c>
      <c r="AH63">
        <v>0.49441742999999999</v>
      </c>
      <c r="AI63">
        <v>0</v>
      </c>
      <c r="AJ63">
        <v>0</v>
      </c>
      <c r="AK63">
        <v>1.2242815200000003</v>
      </c>
      <c r="AL63">
        <v>0</v>
      </c>
      <c r="AM63">
        <v>0.122612688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78.390036999999992</v>
      </c>
      <c r="BA63">
        <v>3.3333275205122663</v>
      </c>
      <c r="BB63">
        <f t="shared" si="0"/>
        <v>83.910559708689718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1.2050701817928193</v>
      </c>
      <c r="N64">
        <v>1.2361466924021756</v>
      </c>
      <c r="O64">
        <v>2.8097941114865508</v>
      </c>
      <c r="P64">
        <v>0</v>
      </c>
      <c r="Q64">
        <v>0</v>
      </c>
      <c r="R64">
        <v>4.7203152044595487E-4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2.9992200000000004E-2</v>
      </c>
      <c r="AE64">
        <v>0.35923679999999997</v>
      </c>
      <c r="AF64">
        <v>0.18941669999999999</v>
      </c>
      <c r="AG64">
        <v>1.1720381399999997</v>
      </c>
      <c r="AH64">
        <v>0.49441742999999999</v>
      </c>
      <c r="AI64">
        <v>0</v>
      </c>
      <c r="AJ64">
        <v>0</v>
      </c>
      <c r="AK64">
        <v>1.2242815200000003</v>
      </c>
      <c r="AL64">
        <v>0</v>
      </c>
      <c r="AM64">
        <v>0.122612688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78.390036999999992</v>
      </c>
      <c r="BA64">
        <v>3.3333275205122663</v>
      </c>
      <c r="BB64">
        <f t="shared" si="0"/>
        <v>83.910559708689718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1.2050701817928193</v>
      </c>
      <c r="N65">
        <v>1.2361466924021756</v>
      </c>
      <c r="O65">
        <v>2.8097941114865508</v>
      </c>
      <c r="P65">
        <v>0</v>
      </c>
      <c r="Q65">
        <v>0</v>
      </c>
      <c r="R65">
        <v>4.7203152044595487E-4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0.17995320000000001</v>
      </c>
      <c r="AE65">
        <v>0.35923679999999997</v>
      </c>
      <c r="AF65">
        <v>0.18941669999999999</v>
      </c>
      <c r="AG65">
        <v>1.1720381399999997</v>
      </c>
      <c r="AH65">
        <v>0.49441742999999999</v>
      </c>
      <c r="AI65">
        <v>0</v>
      </c>
      <c r="AJ65">
        <v>0</v>
      </c>
      <c r="AK65">
        <v>1.2242815200000003</v>
      </c>
      <c r="AL65">
        <v>0</v>
      </c>
      <c r="AM65">
        <v>0.24522537599999999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78.390036999999992</v>
      </c>
      <c r="BA65">
        <v>3.3435217797122663</v>
      </c>
      <c r="BB65">
        <f t="shared" si="0"/>
        <v>84.17293913748972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1.2050701817928193</v>
      </c>
      <c r="N66">
        <v>1.2361466924021756</v>
      </c>
      <c r="O66">
        <v>2.8097941114865508</v>
      </c>
      <c r="P66">
        <v>0</v>
      </c>
      <c r="Q66">
        <v>0</v>
      </c>
      <c r="R66">
        <v>4.7203152044595487E-4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0.41389236000000007</v>
      </c>
      <c r="AE66">
        <v>0.35923679999999997</v>
      </c>
      <c r="AF66">
        <v>0.18941669999999999</v>
      </c>
      <c r="AG66">
        <v>1.1720381399999997</v>
      </c>
      <c r="AH66">
        <v>0.49441742999999999</v>
      </c>
      <c r="AI66">
        <v>0</v>
      </c>
      <c r="AJ66">
        <v>0</v>
      </c>
      <c r="AK66">
        <v>1.2242815200000003</v>
      </c>
      <c r="AL66">
        <v>0</v>
      </c>
      <c r="AM66">
        <v>0.24522537599999999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78.390036999999992</v>
      </c>
      <c r="BA66">
        <v>3.3522711105122664</v>
      </c>
      <c r="BB66">
        <f t="shared" si="0"/>
        <v>84.398128966689725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1.2361466924021756</v>
      </c>
      <c r="O67">
        <v>2.8097941114865508</v>
      </c>
      <c r="P67">
        <v>0</v>
      </c>
      <c r="Q67">
        <v>0</v>
      </c>
      <c r="R67">
        <v>1.0961927494102317E-3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0.41389236000000007</v>
      </c>
      <c r="AE67">
        <v>0.35923679999999997</v>
      </c>
      <c r="AF67">
        <v>0.18941669999999999</v>
      </c>
      <c r="AG67">
        <v>1.1720381399999997</v>
      </c>
      <c r="AH67">
        <v>0.49441742999999999</v>
      </c>
      <c r="AI67">
        <v>0</v>
      </c>
      <c r="AJ67">
        <v>0</v>
      </c>
      <c r="AK67">
        <v>1.2242815200000003</v>
      </c>
      <c r="AL67">
        <v>0</v>
      </c>
      <c r="AM67">
        <v>0.24522537599999999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78.390036999999992</v>
      </c>
      <c r="BA67">
        <v>3.352294454128852</v>
      </c>
      <c r="BB67">
        <f t="shared" si="0"/>
        <v>84.398729784302091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7.4574129848367502E-4</v>
      </c>
      <c r="L68">
        <v>0</v>
      </c>
      <c r="M68">
        <v>1.2050701817928193</v>
      </c>
      <c r="N68">
        <v>1.2361466924021756</v>
      </c>
      <c r="O68">
        <v>2.8097941114865508</v>
      </c>
      <c r="P68">
        <v>0</v>
      </c>
      <c r="Q68">
        <v>0</v>
      </c>
      <c r="R68">
        <v>1.0961927494102317E-3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0.41389236000000007</v>
      </c>
      <c r="AE68">
        <v>0.35923679999999997</v>
      </c>
      <c r="AF68">
        <v>0.18941669999999999</v>
      </c>
      <c r="AG68">
        <v>1.1720381399999997</v>
      </c>
      <c r="AH68">
        <v>0.49441742999999999</v>
      </c>
      <c r="AI68">
        <v>0</v>
      </c>
      <c r="AJ68">
        <v>0</v>
      </c>
      <c r="AK68">
        <v>1.2242815200000003</v>
      </c>
      <c r="AL68">
        <v>0</v>
      </c>
      <c r="AM68">
        <v>0.24522537599999999</v>
      </c>
      <c r="AN68">
        <v>1.0371733999999999E-2</v>
      </c>
      <c r="AO68">
        <v>0</v>
      </c>
      <c r="AP68">
        <v>0</v>
      </c>
      <c r="AQ68">
        <v>0.41040999999999994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78.390036999999992</v>
      </c>
      <c r="BA68">
        <v>3.36767167885262</v>
      </c>
      <c r="BB68">
        <f t="shared" ref="BB68:BB99" si="1">SUM(B68:AZ68)-BA68</f>
        <v>84.794508300876814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7.4574129848367502E-4</v>
      </c>
      <c r="L69">
        <v>0</v>
      </c>
      <c r="M69">
        <v>1.2050701817928193</v>
      </c>
      <c r="N69">
        <v>1.2361466924021756</v>
      </c>
      <c r="O69">
        <v>2.8097941114865508</v>
      </c>
      <c r="P69">
        <v>0</v>
      </c>
      <c r="Q69">
        <v>0</v>
      </c>
      <c r="R69">
        <v>1.2362351785582433E-3</v>
      </c>
      <c r="S69">
        <v>1.0536048086298514E-2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0.41389236000000007</v>
      </c>
      <c r="AE69">
        <v>0.35923679999999997</v>
      </c>
      <c r="AF69">
        <v>0.18941669999999999</v>
      </c>
      <c r="AG69">
        <v>1.1720381399999997</v>
      </c>
      <c r="AH69">
        <v>0.98883485999999976</v>
      </c>
      <c r="AI69">
        <v>0</v>
      </c>
      <c r="AJ69">
        <v>0</v>
      </c>
      <c r="AK69">
        <v>1.2242815200000003</v>
      </c>
      <c r="AL69">
        <v>0</v>
      </c>
      <c r="AM69">
        <v>0.24522537599999999</v>
      </c>
      <c r="AN69">
        <v>1.0371733999999999E-2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78.51923699999999</v>
      </c>
      <c r="BA69">
        <v>3.394538933323838</v>
      </c>
      <c r="BB69">
        <f t="shared" si="1"/>
        <v>85.486018566921032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7.4574129848367502E-4</v>
      </c>
      <c r="L70">
        <v>0</v>
      </c>
      <c r="M70">
        <v>1.2050701817928193</v>
      </c>
      <c r="N70">
        <v>1.2361466924021756</v>
      </c>
      <c r="O70">
        <v>2.8097941114865508</v>
      </c>
      <c r="P70">
        <v>0</v>
      </c>
      <c r="Q70">
        <v>0</v>
      </c>
      <c r="R70">
        <v>1.2362351785582433E-3</v>
      </c>
      <c r="S70">
        <v>1.0536048086298514E-2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0.41389236000000007</v>
      </c>
      <c r="AE70">
        <v>0.35923679999999997</v>
      </c>
      <c r="AF70">
        <v>0.18941669999999999</v>
      </c>
      <c r="AG70">
        <v>1.1720381399999997</v>
      </c>
      <c r="AH70">
        <v>0.98883485999999976</v>
      </c>
      <c r="AI70">
        <v>0</v>
      </c>
      <c r="AJ70">
        <v>0</v>
      </c>
      <c r="AK70">
        <v>1.2242815200000003</v>
      </c>
      <c r="AL70">
        <v>0</v>
      </c>
      <c r="AM70">
        <v>0.24522537599999999</v>
      </c>
      <c r="AN70">
        <v>1.0371733999999999E-2</v>
      </c>
      <c r="AO70">
        <v>0</v>
      </c>
      <c r="AP70">
        <v>0</v>
      </c>
      <c r="AQ70">
        <v>0.96096000000000015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78.51923699999999</v>
      </c>
      <c r="BA70">
        <v>3.4119847617238381</v>
      </c>
      <c r="BB70">
        <f t="shared" si="1"/>
        <v>85.93503873852103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1.2361466924021756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0.41389236000000007</v>
      </c>
      <c r="AE71">
        <v>0.35923679999999997</v>
      </c>
      <c r="AF71">
        <v>0.18941669999999999</v>
      </c>
      <c r="AG71">
        <v>1.1720381399999997</v>
      </c>
      <c r="AH71">
        <v>1.48325229</v>
      </c>
      <c r="AI71">
        <v>5.9937999999999984E-2</v>
      </c>
      <c r="AJ71">
        <v>0</v>
      </c>
      <c r="AK71">
        <v>1.2242815200000003</v>
      </c>
      <c r="AL71">
        <v>0</v>
      </c>
      <c r="AM71">
        <v>0.36560874239999996</v>
      </c>
      <c r="AN71">
        <v>1.0371733999999999E-2</v>
      </c>
      <c r="AO71">
        <v>0</v>
      </c>
      <c r="AP71">
        <v>0</v>
      </c>
      <c r="AQ71">
        <v>1.4414399999999996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78.974477000000007</v>
      </c>
      <c r="BA71">
        <v>3.4717477589352281</v>
      </c>
      <c r="BB71">
        <f t="shared" si="1"/>
        <v>87.473216513146326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1.2361466924021756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0.71847359999999993</v>
      </c>
      <c r="AF72">
        <v>0.18941669999999999</v>
      </c>
      <c r="AG72">
        <v>1.1720381399999997</v>
      </c>
      <c r="AH72">
        <v>1.48325229</v>
      </c>
      <c r="AI72">
        <v>0.119876</v>
      </c>
      <c r="AJ72">
        <v>0</v>
      </c>
      <c r="AK72">
        <v>1.2242815200000003</v>
      </c>
      <c r="AL72">
        <v>0</v>
      </c>
      <c r="AM72">
        <v>0.36560874239999996</v>
      </c>
      <c r="AN72">
        <v>1.0371733999999999E-2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79.300516999999999</v>
      </c>
      <c r="BA72">
        <v>3.508139917935222</v>
      </c>
      <c r="BB72">
        <f t="shared" si="1"/>
        <v>88.409873474146323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1.2361466924021756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0.41389236000000007</v>
      </c>
      <c r="AE73">
        <v>1.1535093648000001</v>
      </c>
      <c r="AF73">
        <v>0.18941669999999999</v>
      </c>
      <c r="AG73">
        <v>1.1720381399999997</v>
      </c>
      <c r="AH73">
        <v>1.48325229</v>
      </c>
      <c r="AI73">
        <v>0.77919399999999994</v>
      </c>
      <c r="AJ73">
        <v>0</v>
      </c>
      <c r="AK73">
        <v>1.2242815200000003</v>
      </c>
      <c r="AL73">
        <v>0</v>
      </c>
      <c r="AM73">
        <v>0.36560874239999996</v>
      </c>
      <c r="AN73">
        <v>1.0371733999999999E-2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79.577716999999993</v>
      </c>
      <c r="BA73">
        <v>3.5594357327352104</v>
      </c>
      <c r="BB73">
        <f t="shared" si="1"/>
        <v>89.730131424146322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1.2361466924021756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1.1535093648000001</v>
      </c>
      <c r="AF74">
        <v>0.18941669999999999</v>
      </c>
      <c r="AG74">
        <v>1.1720381399999997</v>
      </c>
      <c r="AH74">
        <v>1.9776697199999997</v>
      </c>
      <c r="AI74">
        <v>0.77919399999999994</v>
      </c>
      <c r="AJ74">
        <v>0</v>
      </c>
      <c r="AK74">
        <v>1.2242815200000003</v>
      </c>
      <c r="AL74">
        <v>0</v>
      </c>
      <c r="AM74">
        <v>0.36560874239999996</v>
      </c>
      <c r="AN74">
        <v>1.0371733999999999E-2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79.984116999999998</v>
      </c>
      <c r="BA74">
        <v>3.6352719666352176</v>
      </c>
      <c r="BB74">
        <f t="shared" si="1"/>
        <v>91.681984940246323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1.2361466924021756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0.68350295999999999</v>
      </c>
      <c r="AD75">
        <v>0.41389236000000007</v>
      </c>
      <c r="AE75">
        <v>1.1535093648000001</v>
      </c>
      <c r="AF75">
        <v>0.37883339999999999</v>
      </c>
      <c r="AG75">
        <v>1.1720381399999997</v>
      </c>
      <c r="AH75">
        <v>2.4720871500000001</v>
      </c>
      <c r="AI75">
        <v>0.77919399999999994</v>
      </c>
      <c r="AJ75">
        <v>0</v>
      </c>
      <c r="AK75">
        <v>1.2242815200000003</v>
      </c>
      <c r="AL75">
        <v>0</v>
      </c>
      <c r="AM75">
        <v>0.36560874239999996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80.390514999999979</v>
      </c>
      <c r="BA75">
        <v>3.6982632865351857</v>
      </c>
      <c r="BB75">
        <f t="shared" si="1"/>
        <v>93.303261070346352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1.2050701817928193</v>
      </c>
      <c r="N76">
        <v>1.2361466924021756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0.63138899999999998</v>
      </c>
      <c r="AG76">
        <v>1.1720381399999997</v>
      </c>
      <c r="AH76">
        <v>2.9665045800000001</v>
      </c>
      <c r="AI76">
        <v>0.77919399999999994</v>
      </c>
      <c r="AJ76">
        <v>0</v>
      </c>
      <c r="AK76">
        <v>1.2242815200000003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81.12295499999999</v>
      </c>
      <c r="BA76">
        <v>3.7673443365352175</v>
      </c>
      <c r="BB76">
        <f t="shared" si="1"/>
        <v>95.081273650346319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1.2050701817928193</v>
      </c>
      <c r="N77">
        <v>1.2361466924021756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0.63138899999999998</v>
      </c>
      <c r="AG77">
        <v>1.1720381399999997</v>
      </c>
      <c r="AH77">
        <v>2.9665045800000001</v>
      </c>
      <c r="AI77">
        <v>0.77919399999999994</v>
      </c>
      <c r="AJ77">
        <v>0</v>
      </c>
      <c r="AK77">
        <v>1.2242815200000003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81.142955000000001</v>
      </c>
      <c r="BA77">
        <v>3.7673443365352317</v>
      </c>
      <c r="BB77">
        <f t="shared" si="1"/>
        <v>95.101273650346315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1.2050701817928193</v>
      </c>
      <c r="N78">
        <v>1.2361466924021756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0.63138899999999998</v>
      </c>
      <c r="AG78">
        <v>1.1720381399999997</v>
      </c>
      <c r="AH78">
        <v>2.9665045800000001</v>
      </c>
      <c r="AI78">
        <v>0.77919399999999994</v>
      </c>
      <c r="AJ78">
        <v>0</v>
      </c>
      <c r="AK78">
        <v>1.2242815200000003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81.142955000000001</v>
      </c>
      <c r="BA78">
        <v>3.7673443365352317</v>
      </c>
      <c r="BB78">
        <f t="shared" si="1"/>
        <v>95.101273650346315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1.2050701817928193</v>
      </c>
      <c r="N79">
        <v>1.2361466924021756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0.63138899999999998</v>
      </c>
      <c r="AG79">
        <v>1.1720381399999997</v>
      </c>
      <c r="AH79">
        <v>2.9665045800000001</v>
      </c>
      <c r="AI79">
        <v>7.4922499999999989E-2</v>
      </c>
      <c r="AJ79">
        <v>0</v>
      </c>
      <c r="AK79">
        <v>1.2242815200000003</v>
      </c>
      <c r="AL79">
        <v>0</v>
      </c>
      <c r="AM79">
        <v>0.36560874239999996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81.142955000000001</v>
      </c>
      <c r="BA79">
        <v>3.7410045755352317</v>
      </c>
      <c r="BB79">
        <f t="shared" si="1"/>
        <v>94.423341911346327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1.2050701817928193</v>
      </c>
      <c r="N80">
        <v>1.2361466924021756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0.63138899999999998</v>
      </c>
      <c r="AG80">
        <v>1.1720381399999997</v>
      </c>
      <c r="AH80">
        <v>2.9665045800000001</v>
      </c>
      <c r="AI80">
        <v>0</v>
      </c>
      <c r="AJ80">
        <v>0</v>
      </c>
      <c r="AK80">
        <v>1.2242815200000003</v>
      </c>
      <c r="AL80">
        <v>0</v>
      </c>
      <c r="AM80">
        <v>0.36560874239999996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81.142955000000001</v>
      </c>
      <c r="BA80">
        <v>3.7382024855352314</v>
      </c>
      <c r="BB80">
        <f t="shared" si="1"/>
        <v>94.351221501346316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1.2361466924021756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0.63138899999999998</v>
      </c>
      <c r="AG81">
        <v>1.1720381399999997</v>
      </c>
      <c r="AH81">
        <v>2.9665045800000001</v>
      </c>
      <c r="AI81">
        <v>0</v>
      </c>
      <c r="AJ81">
        <v>0</v>
      </c>
      <c r="AK81">
        <v>1.2242815200000003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80.882954999999995</v>
      </c>
      <c r="BA81">
        <v>3.7282024855352263</v>
      </c>
      <c r="BB81">
        <f t="shared" si="1"/>
        <v>94.10122150134633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1.6031220051848621E-3</v>
      </c>
      <c r="L82">
        <v>0</v>
      </c>
      <c r="M82">
        <v>1.2050701817928193</v>
      </c>
      <c r="N82">
        <v>1.2361466924021756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0.41389236000000007</v>
      </c>
      <c r="AE82">
        <v>1.1535093648000001</v>
      </c>
      <c r="AF82">
        <v>0.38304265999999998</v>
      </c>
      <c r="AG82">
        <v>1.1720381399999997</v>
      </c>
      <c r="AH82">
        <v>2.9665045800000001</v>
      </c>
      <c r="AI82">
        <v>0</v>
      </c>
      <c r="AJ82">
        <v>0</v>
      </c>
      <c r="AK82">
        <v>1.2242815200000003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80.279714999999982</v>
      </c>
      <c r="BA82">
        <v>3.6964132941964909</v>
      </c>
      <c r="BB82">
        <f t="shared" si="1"/>
        <v>93.283027474690229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1.2050701817928193</v>
      </c>
      <c r="N83">
        <v>1.2361466924021756</v>
      </c>
      <c r="O83">
        <v>2.8097941114865508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0.72870300000000021</v>
      </c>
      <c r="AC83">
        <v>0.68350295999999999</v>
      </c>
      <c r="AD83">
        <v>0.41389236000000007</v>
      </c>
      <c r="AE83">
        <v>1.1535093648000001</v>
      </c>
      <c r="AF83">
        <v>0.18941669999999999</v>
      </c>
      <c r="AG83">
        <v>1.1720381399999997</v>
      </c>
      <c r="AH83">
        <v>2.9665045800000001</v>
      </c>
      <c r="AI83">
        <v>0</v>
      </c>
      <c r="AJ83">
        <v>0</v>
      </c>
      <c r="AK83">
        <v>1.2242815200000003</v>
      </c>
      <c r="AL83">
        <v>0</v>
      </c>
      <c r="AM83">
        <v>0.36560874239999996</v>
      </c>
      <c r="AN83">
        <v>1.0371733999999999E-2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80.223674999999986</v>
      </c>
      <c r="BA83">
        <v>3.6731664823352133</v>
      </c>
      <c r="BB83">
        <f t="shared" si="1"/>
        <v>92.687324604546305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1.2050701817928193</v>
      </c>
      <c r="N84">
        <v>1.2361466924021756</v>
      </c>
      <c r="O84">
        <v>2.8097941114865508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0.72870300000000021</v>
      </c>
      <c r="AC84">
        <v>0.45566863999999985</v>
      </c>
      <c r="AD84">
        <v>0.41389236000000007</v>
      </c>
      <c r="AE84">
        <v>1.1535093648000001</v>
      </c>
      <c r="AF84">
        <v>0.18941669999999999</v>
      </c>
      <c r="AG84">
        <v>1.1720381399999997</v>
      </c>
      <c r="AH84">
        <v>2.4720871500000001</v>
      </c>
      <c r="AI84">
        <v>0</v>
      </c>
      <c r="AJ84">
        <v>0</v>
      </c>
      <c r="AK84">
        <v>1.2242815200000003</v>
      </c>
      <c r="AL84">
        <v>0</v>
      </c>
      <c r="AM84">
        <v>0.36560874239999996</v>
      </c>
      <c r="AN84">
        <v>1.0371733999999999E-2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79.768434999999982</v>
      </c>
      <c r="BA84">
        <v>3.6291282611351976</v>
      </c>
      <c r="BB84">
        <f t="shared" si="1"/>
        <v>91.553871075746329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1.2050701817928193</v>
      </c>
      <c r="N85">
        <v>1.2361466924021756</v>
      </c>
      <c r="O85">
        <v>2.8097941114865508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0.72870300000000021</v>
      </c>
      <c r="AC85">
        <v>0.45566863999999985</v>
      </c>
      <c r="AD85">
        <v>0.41389236000000007</v>
      </c>
      <c r="AE85">
        <v>1.1535093648000001</v>
      </c>
      <c r="AF85">
        <v>0.18941669999999999</v>
      </c>
      <c r="AG85">
        <v>1.1720381399999997</v>
      </c>
      <c r="AH85">
        <v>1.9776697199999997</v>
      </c>
      <c r="AI85">
        <v>0</v>
      </c>
      <c r="AJ85">
        <v>0</v>
      </c>
      <c r="AK85">
        <v>1.2242815200000003</v>
      </c>
      <c r="AL85">
        <v>0</v>
      </c>
      <c r="AM85">
        <v>0.36560874239999996</v>
      </c>
      <c r="AN85">
        <v>1.0371733999999999E-2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79.639234999999985</v>
      </c>
      <c r="BA85">
        <v>3.5872361042352034</v>
      </c>
      <c r="BB85">
        <f t="shared" si="1"/>
        <v>90.47564980264633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1.2050701817928193</v>
      </c>
      <c r="N86">
        <v>1.2361466924021756</v>
      </c>
      <c r="O86">
        <v>2.8097941114865508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0.22783432000000001</v>
      </c>
      <c r="AD86">
        <v>0.41389236000000007</v>
      </c>
      <c r="AE86">
        <v>1.1535093648000001</v>
      </c>
      <c r="AF86">
        <v>0.18941669999999999</v>
      </c>
      <c r="AG86">
        <v>1.1720381399999997</v>
      </c>
      <c r="AH86">
        <v>1.9776697199999997</v>
      </c>
      <c r="AI86">
        <v>0</v>
      </c>
      <c r="AJ86">
        <v>0</v>
      </c>
      <c r="AK86">
        <v>1.2242815200000003</v>
      </c>
      <c r="AL86">
        <v>0</v>
      </c>
      <c r="AM86">
        <v>0.36560874239999996</v>
      </c>
      <c r="AN86">
        <v>1.0371733999999999E-2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79.639234999999985</v>
      </c>
      <c r="BA86">
        <v>3.5650191482352036</v>
      </c>
      <c r="BB86">
        <f t="shared" si="1"/>
        <v>89.903831438646321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1.2050701817928193</v>
      </c>
      <c r="N87">
        <v>1.2361466924021756</v>
      </c>
      <c r="O87">
        <v>2.8097941114865508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0.22783432000000001</v>
      </c>
      <c r="AD87">
        <v>0.41389236000000007</v>
      </c>
      <c r="AE87">
        <v>1.1535093648000001</v>
      </c>
      <c r="AF87">
        <v>0.18941669999999999</v>
      </c>
      <c r="AG87">
        <v>1.1720381399999997</v>
      </c>
      <c r="AH87">
        <v>1.48325229</v>
      </c>
      <c r="AI87">
        <v>0</v>
      </c>
      <c r="AJ87">
        <v>0</v>
      </c>
      <c r="AK87">
        <v>1.2242815200000003</v>
      </c>
      <c r="AL87">
        <v>0</v>
      </c>
      <c r="AM87">
        <v>0.24522537599999999</v>
      </c>
      <c r="AN87">
        <v>1.0371733999999999E-2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79.262834999999995</v>
      </c>
      <c r="BA87">
        <v>3.5132690370352226</v>
      </c>
      <c r="BB87">
        <f t="shared" si="1"/>
        <v>88.601878753446314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1.2050701817928193</v>
      </c>
      <c r="N88">
        <v>1.2361466924021756</v>
      </c>
      <c r="O88">
        <v>2.8097941114865508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0.22783432000000001</v>
      </c>
      <c r="AD88">
        <v>0.41389236000000007</v>
      </c>
      <c r="AE88">
        <v>1.1535093648000001</v>
      </c>
      <c r="AF88">
        <v>0.18941669999999999</v>
      </c>
      <c r="AG88">
        <v>1.1720381399999997</v>
      </c>
      <c r="AH88">
        <v>0.98883485999999976</v>
      </c>
      <c r="AI88">
        <v>0</v>
      </c>
      <c r="AJ88">
        <v>0</v>
      </c>
      <c r="AK88">
        <v>1.2242815200000003</v>
      </c>
      <c r="AL88">
        <v>0</v>
      </c>
      <c r="AM88">
        <v>0.24522537599999999</v>
      </c>
      <c r="AN88">
        <v>1.0371733999999999E-2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79.11683499999998</v>
      </c>
      <c r="BA88">
        <v>3.4893168305352114</v>
      </c>
      <c r="BB88">
        <f t="shared" si="1"/>
        <v>87.985413529946314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1.2050701817928193</v>
      </c>
      <c r="N89">
        <v>1.2361466924021756</v>
      </c>
      <c r="O89">
        <v>2.8097941114865508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0.41389236000000007</v>
      </c>
      <c r="AE89">
        <v>1.1535093648000001</v>
      </c>
      <c r="AF89">
        <v>0.18941669999999999</v>
      </c>
      <c r="AG89">
        <v>1.1720381399999997</v>
      </c>
      <c r="AH89">
        <v>0.49441742999999999</v>
      </c>
      <c r="AI89">
        <v>0</v>
      </c>
      <c r="AJ89">
        <v>0</v>
      </c>
      <c r="AK89">
        <v>1.2242815200000003</v>
      </c>
      <c r="AL89">
        <v>0</v>
      </c>
      <c r="AM89">
        <v>0.24522537599999999</v>
      </c>
      <c r="AN89">
        <v>1.0371733999999999E-2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78.727234999999979</v>
      </c>
      <c r="BA89">
        <v>3.4282661613351939</v>
      </c>
      <c r="BB89">
        <f t="shared" si="1"/>
        <v>86.414092449146338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1.2050701817928193</v>
      </c>
      <c r="N90">
        <v>1.2361466924021756</v>
      </c>
      <c r="O90">
        <v>2.8097941114865508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0.41389236000000007</v>
      </c>
      <c r="AE90">
        <v>1.0926785999999999</v>
      </c>
      <c r="AF90">
        <v>0.18941669999999999</v>
      </c>
      <c r="AG90">
        <v>1.1720381399999997</v>
      </c>
      <c r="AH90">
        <v>0.49441742999999999</v>
      </c>
      <c r="AI90">
        <v>0</v>
      </c>
      <c r="AJ90">
        <v>0</v>
      </c>
      <c r="AK90">
        <v>1.2242815200000003</v>
      </c>
      <c r="AL90">
        <v>0</v>
      </c>
      <c r="AM90">
        <v>0.24522537599999999</v>
      </c>
      <c r="AN90">
        <v>1.0371733999999999E-2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78.450034999999986</v>
      </c>
      <c r="BA90">
        <v>3.3976541341352058</v>
      </c>
      <c r="BB90">
        <f t="shared" si="1"/>
        <v>85.626193711546321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1.0492243424080436</v>
      </c>
      <c r="L91">
        <v>0</v>
      </c>
      <c r="M91">
        <v>1.2050701817928193</v>
      </c>
      <c r="N91">
        <v>1.2361466924021756</v>
      </c>
      <c r="O91">
        <v>2.8097941114865508</v>
      </c>
      <c r="P91">
        <v>0</v>
      </c>
      <c r="Q91">
        <v>0</v>
      </c>
      <c r="R91">
        <v>0.30160084590972186</v>
      </c>
      <c r="S91">
        <v>0.32186906077348071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0.41389236000000007</v>
      </c>
      <c r="AE91">
        <v>0.71847359999999993</v>
      </c>
      <c r="AF91">
        <v>0.18941669999999999</v>
      </c>
      <c r="AG91">
        <v>1.1720381399999997</v>
      </c>
      <c r="AH91">
        <v>0.49441742999999999</v>
      </c>
      <c r="AI91">
        <v>0</v>
      </c>
      <c r="AJ91">
        <v>0</v>
      </c>
      <c r="AK91">
        <v>1.2242815200000003</v>
      </c>
      <c r="AL91">
        <v>0</v>
      </c>
      <c r="AM91">
        <v>0.122612688</v>
      </c>
      <c r="AN91">
        <v>1.0371733999999999E-2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78.490037000000001</v>
      </c>
      <c r="BA91">
        <v>3.4336619657682586</v>
      </c>
      <c r="BB91">
        <f t="shared" si="1"/>
        <v>86.325584441004537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1.0492243424080436</v>
      </c>
      <c r="L92">
        <v>0</v>
      </c>
      <c r="M92">
        <v>1.2050701817928193</v>
      </c>
      <c r="N92">
        <v>1.2361466924021756</v>
      </c>
      <c r="O92">
        <v>2.8097941114865508</v>
      </c>
      <c r="P92">
        <v>0</v>
      </c>
      <c r="Q92">
        <v>0</v>
      </c>
      <c r="R92">
        <v>0.30160084590972186</v>
      </c>
      <c r="S92">
        <v>0.32186906077348071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0.41389236000000007</v>
      </c>
      <c r="AE92">
        <v>0.71847359999999993</v>
      </c>
      <c r="AF92">
        <v>0.18941669999999999</v>
      </c>
      <c r="AG92">
        <v>1.1720381399999997</v>
      </c>
      <c r="AH92">
        <v>0.49441742999999999</v>
      </c>
      <c r="AI92">
        <v>0</v>
      </c>
      <c r="AJ92">
        <v>0</v>
      </c>
      <c r="AK92">
        <v>1.2242815200000003</v>
      </c>
      <c r="AL92">
        <v>0</v>
      </c>
      <c r="AM92">
        <v>0.122612688</v>
      </c>
      <c r="AN92">
        <v>1.0371733999999999E-2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78.490037000000001</v>
      </c>
      <c r="BA92">
        <v>3.4336619657682586</v>
      </c>
      <c r="BB92">
        <f t="shared" si="1"/>
        <v>86.325584441004537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1.2050701817928193</v>
      </c>
      <c r="N93">
        <v>1.2361466924021756</v>
      </c>
      <c r="O93">
        <v>2.8097941114865508</v>
      </c>
      <c r="P93">
        <v>0</v>
      </c>
      <c r="Q93">
        <v>0</v>
      </c>
      <c r="R93">
        <v>1.2054272024856554E-4</v>
      </c>
      <c r="S93">
        <v>0.12465259071729956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0.41389236000000007</v>
      </c>
      <c r="AE93">
        <v>0.71847359999999993</v>
      </c>
      <c r="AF93">
        <v>0.18941669999999999</v>
      </c>
      <c r="AG93">
        <v>1.1720381399999997</v>
      </c>
      <c r="AH93">
        <v>0.37831940999999997</v>
      </c>
      <c r="AI93">
        <v>0</v>
      </c>
      <c r="AJ93">
        <v>0</v>
      </c>
      <c r="AK93">
        <v>1.2242815200000003</v>
      </c>
      <c r="AL93">
        <v>0</v>
      </c>
      <c r="AM93">
        <v>0.122612688</v>
      </c>
      <c r="AN93">
        <v>1.0371733999999999E-2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78.459637000000001</v>
      </c>
      <c r="BA93">
        <v>3.370290672770857</v>
      </c>
      <c r="BB93">
        <f t="shared" si="1"/>
        <v>84.694536598348236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1.2050701817928193</v>
      </c>
      <c r="N94">
        <v>1.2361466924021756</v>
      </c>
      <c r="O94">
        <v>2.8097941114865508</v>
      </c>
      <c r="P94">
        <v>0</v>
      </c>
      <c r="Q94">
        <v>0</v>
      </c>
      <c r="R94">
        <v>1.2054272024856554E-4</v>
      </c>
      <c r="S94">
        <v>0.12465259071729956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0.41389236000000007</v>
      </c>
      <c r="AE94">
        <v>0.71847359999999993</v>
      </c>
      <c r="AF94">
        <v>0.18941669999999999</v>
      </c>
      <c r="AG94">
        <v>1.1720381399999997</v>
      </c>
      <c r="AH94">
        <v>0</v>
      </c>
      <c r="AI94">
        <v>0</v>
      </c>
      <c r="AJ94">
        <v>0</v>
      </c>
      <c r="AK94">
        <v>1.2242815200000003</v>
      </c>
      <c r="AL94">
        <v>0</v>
      </c>
      <c r="AM94">
        <v>0.122612688</v>
      </c>
      <c r="AN94">
        <v>1.0371733999999999E-2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78.320836999999997</v>
      </c>
      <c r="BA94">
        <v>3.3424465189708585</v>
      </c>
      <c r="BB94">
        <f t="shared" si="1"/>
        <v>84.205261342148233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1.2050701817928193</v>
      </c>
      <c r="N95">
        <v>1.2361466924021756</v>
      </c>
      <c r="O95">
        <v>2.8097941114865508</v>
      </c>
      <c r="P95">
        <v>0</v>
      </c>
      <c r="Q95">
        <v>0</v>
      </c>
      <c r="R95">
        <v>1.2054272024856554E-4</v>
      </c>
      <c r="S95">
        <v>0.12465259071729956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0.41389236000000007</v>
      </c>
      <c r="AE95">
        <v>0.71847359999999993</v>
      </c>
      <c r="AF95">
        <v>0.18941669999999999</v>
      </c>
      <c r="AG95">
        <v>1.1720381399999997</v>
      </c>
      <c r="AH95">
        <v>0</v>
      </c>
      <c r="AI95">
        <v>0</v>
      </c>
      <c r="AJ95">
        <v>0</v>
      </c>
      <c r="AK95">
        <v>1.2242815200000003</v>
      </c>
      <c r="AL95">
        <v>0</v>
      </c>
      <c r="AM95">
        <v>0.122612688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78.320836999999997</v>
      </c>
      <c r="BA95">
        <v>3.3424465189708585</v>
      </c>
      <c r="BB95">
        <f t="shared" si="1"/>
        <v>84.205261342148233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1.2050701817928193</v>
      </c>
      <c r="N96">
        <v>1.2361466924021756</v>
      </c>
      <c r="O96">
        <v>2.8097941114865508</v>
      </c>
      <c r="P96">
        <v>0</v>
      </c>
      <c r="Q96">
        <v>0</v>
      </c>
      <c r="R96">
        <v>1.2054272024856554E-4</v>
      </c>
      <c r="S96">
        <v>0.12465259071729956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0.41389236000000007</v>
      </c>
      <c r="AE96">
        <v>0.71847359999999993</v>
      </c>
      <c r="AF96">
        <v>0.18941669999999999</v>
      </c>
      <c r="AG96">
        <v>1.1720381399999997</v>
      </c>
      <c r="AH96">
        <v>0</v>
      </c>
      <c r="AI96">
        <v>0</v>
      </c>
      <c r="AJ96">
        <v>0</v>
      </c>
      <c r="AK96">
        <v>1.2242815200000003</v>
      </c>
      <c r="AL96">
        <v>0</v>
      </c>
      <c r="AM96">
        <v>0.122612688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78.320836999999997</v>
      </c>
      <c r="BA96">
        <v>3.3424465189708585</v>
      </c>
      <c r="BB96">
        <f t="shared" si="1"/>
        <v>84.205261342148233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1.2050701817928193</v>
      </c>
      <c r="N97">
        <v>1.2361466924021756</v>
      </c>
      <c r="O97">
        <v>2.8097941114865508</v>
      </c>
      <c r="P97">
        <v>0</v>
      </c>
      <c r="Q97">
        <v>0</v>
      </c>
      <c r="R97">
        <v>0</v>
      </c>
      <c r="S97">
        <v>6.6963561128521499E-5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0.41389236000000007</v>
      </c>
      <c r="AE97">
        <v>0.71847359999999993</v>
      </c>
      <c r="AF97">
        <v>0.18941669999999999</v>
      </c>
      <c r="AG97">
        <v>1.1720381399999997</v>
      </c>
      <c r="AH97">
        <v>0</v>
      </c>
      <c r="AI97">
        <v>0</v>
      </c>
      <c r="AJ97">
        <v>0</v>
      </c>
      <c r="AK97">
        <v>1.2242815200000003</v>
      </c>
      <c r="AL97">
        <v>0</v>
      </c>
      <c r="AM97">
        <v>0.122612688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78.290836999999996</v>
      </c>
      <c r="BA97">
        <v>3.3377825066719202</v>
      </c>
      <c r="BB97">
        <f t="shared" si="1"/>
        <v>84.05521918457076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1.2050701817928193</v>
      </c>
      <c r="N98">
        <v>1.2361466924021756</v>
      </c>
      <c r="O98">
        <v>2.8097941114865508</v>
      </c>
      <c r="P98">
        <v>0</v>
      </c>
      <c r="Q98">
        <v>0</v>
      </c>
      <c r="R98">
        <v>0</v>
      </c>
      <c r="S98">
        <v>6.6963561128521499E-5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0.41389236000000007</v>
      </c>
      <c r="AE98">
        <v>0.71847359999999993</v>
      </c>
      <c r="AF98">
        <v>0.18941669999999999</v>
      </c>
      <c r="AG98">
        <v>1.1720381399999997</v>
      </c>
      <c r="AH98">
        <v>0</v>
      </c>
      <c r="AI98">
        <v>0</v>
      </c>
      <c r="AJ98">
        <v>0</v>
      </c>
      <c r="AK98">
        <v>1.2242815200000003</v>
      </c>
      <c r="AL98">
        <v>0</v>
      </c>
      <c r="AM98">
        <v>0.122612688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78.290836999999996</v>
      </c>
      <c r="BA98">
        <v>3.3377825066719202</v>
      </c>
      <c r="BB98">
        <f t="shared" si="1"/>
        <v>84.05521918457076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5.2587979891799408E-4</v>
      </c>
      <c r="L99">
        <f t="shared" si="2"/>
        <v>0</v>
      </c>
      <c r="M99">
        <f t="shared" si="2"/>
        <v>2.8921684363027677E-2</v>
      </c>
      <c r="N99">
        <f t="shared" si="2"/>
        <v>2.9667520617652165E-2</v>
      </c>
      <c r="O99">
        <f t="shared" si="2"/>
        <v>6.743505867567727E-2</v>
      </c>
      <c r="P99">
        <f t="shared" si="2"/>
        <v>0</v>
      </c>
      <c r="Q99">
        <f t="shared" si="2"/>
        <v>0</v>
      </c>
      <c r="R99">
        <f t="shared" si="2"/>
        <v>1.7159513200671475E-3</v>
      </c>
      <c r="S99">
        <f t="shared" si="2"/>
        <v>1.9063507861346103E-3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5.2009789499999981E-3</v>
      </c>
      <c r="AC99">
        <f t="shared" si="2"/>
        <v>3.5894248155000003E-3</v>
      </c>
      <c r="AD99">
        <f t="shared" si="2"/>
        <v>5.8349825099999969E-3</v>
      </c>
      <c r="AE99">
        <f t="shared" si="2"/>
        <v>1.1799761360400014E-2</v>
      </c>
      <c r="AF99">
        <f t="shared" si="2"/>
        <v>4.8785323399999983E-3</v>
      </c>
      <c r="AG99">
        <f t="shared" si="2"/>
        <v>2.8128915359999958E-2</v>
      </c>
      <c r="AH99">
        <f t="shared" si="2"/>
        <v>2.1017744999999994E-2</v>
      </c>
      <c r="AI99">
        <f t="shared" si="2"/>
        <v>2.4874270000000004E-3</v>
      </c>
      <c r="AJ99">
        <f t="shared" si="2"/>
        <v>0</v>
      </c>
      <c r="AK99">
        <f t="shared" si="2"/>
        <v>2.938275648000005E-2</v>
      </c>
      <c r="AL99">
        <f t="shared" si="2"/>
        <v>0</v>
      </c>
      <c r="AM99">
        <f t="shared" si="2"/>
        <v>3.0842664335999992E-3</v>
      </c>
      <c r="AN99">
        <f t="shared" si="2"/>
        <v>2.4892161600000034E-4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1.8946905549999997</v>
      </c>
      <c r="BA99">
        <f t="shared" si="2"/>
        <v>8.2340192615868654E-2</v>
      </c>
      <c r="BB99">
        <f t="shared" si="1"/>
        <v>2.0721905198111079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12.745143000000001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0.47666800000000009</v>
      </c>
      <c r="BB3">
        <f>SUM(B3:AZ3)-BA3</f>
        <v>12.268475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14.720174999999999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0.550535</v>
      </c>
      <c r="BB4">
        <f t="shared" ref="BB4:BB67" si="0">SUM(B4:AZ4)-BA4</f>
        <v>14.169639999999999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13.323414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0.49829599999999985</v>
      </c>
      <c r="BB6">
        <f t="shared" si="0"/>
        <v>12.825118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12.627105999999999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0.47225399999999951</v>
      </c>
      <c r="BB7">
        <f t="shared" si="0"/>
        <v>12.154852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11.562867000000001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0.43245100000000036</v>
      </c>
      <c r="BB8">
        <f t="shared" si="0"/>
        <v>11.130416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7.0817449999999997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0.26485700000000012</v>
      </c>
      <c r="BB9">
        <f t="shared" si="0"/>
        <v>6.8168879999999996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11.244700999999999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0.42055199999999893</v>
      </c>
      <c r="BB10">
        <f t="shared" si="0"/>
        <v>10.824149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11.216415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0.41949400000000026</v>
      </c>
      <c r="BB11">
        <f t="shared" si="0"/>
        <v>10.796920999999999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0.56088000000000093</v>
      </c>
      <c r="BB12">
        <f t="shared" si="0"/>
        <v>14.435919999999999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12.848185000000001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0.48052200000000056</v>
      </c>
      <c r="BB13">
        <f t="shared" si="0"/>
        <v>12.367663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14.887551999999999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0.55679400000000001</v>
      </c>
      <c r="BB14">
        <f t="shared" si="0"/>
        <v>14.330757999999999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14.252922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0.53305899999999973</v>
      </c>
      <c r="BB15">
        <f t="shared" si="0"/>
        <v>13.719863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9.1368510000000001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0.34171800000000019</v>
      </c>
      <c r="BB16">
        <f t="shared" si="0"/>
        <v>8.7951329999999999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0.42065999999999981</v>
      </c>
      <c r="BB47">
        <f t="shared" si="0"/>
        <v>10.82694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0.42065999999999981</v>
      </c>
      <c r="BB48">
        <f t="shared" si="0"/>
        <v>10.82694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0.42065999999999981</v>
      </c>
      <c r="BB49">
        <f t="shared" si="0"/>
        <v>10.82694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0.42065999999999981</v>
      </c>
      <c r="BB50">
        <f t="shared" si="0"/>
        <v>10.82694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0.42065999999999981</v>
      </c>
      <c r="BB51">
        <f t="shared" si="0"/>
        <v>10.82694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0.42065999999999981</v>
      </c>
      <c r="BB52">
        <f t="shared" si="0"/>
        <v>10.82694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0.42065999999999981</v>
      </c>
      <c r="BB53">
        <f t="shared" si="0"/>
        <v>10.82694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0.42065999999999981</v>
      </c>
      <c r="BB54">
        <f t="shared" si="0"/>
        <v>10.82694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0.42065999999999981</v>
      </c>
      <c r="BB55">
        <f t="shared" si="0"/>
        <v>10.82694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0.42065999999999981</v>
      </c>
      <c r="BB56">
        <f t="shared" si="0"/>
        <v>10.82694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0.42065999999999981</v>
      </c>
      <c r="BB57">
        <f t="shared" si="0"/>
        <v>10.82694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0.42065999999999981</v>
      </c>
      <c r="BB58">
        <f t="shared" si="0"/>
        <v>10.82694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0.42065999999999981</v>
      </c>
      <c r="BB59">
        <f t="shared" si="0"/>
        <v>10.82694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0.42065999999999981</v>
      </c>
      <c r="BB60">
        <f t="shared" si="0"/>
        <v>10.82694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0.42065999999999981</v>
      </c>
      <c r="BB61">
        <f t="shared" si="0"/>
        <v>10.82694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0.42065999999999981</v>
      </c>
      <c r="BB62">
        <f t="shared" si="0"/>
        <v>10.82694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0.42065999999999981</v>
      </c>
      <c r="BB63">
        <f t="shared" si="0"/>
        <v>10.82694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0.42065999999999981</v>
      </c>
      <c r="BB64">
        <f t="shared" si="0"/>
        <v>10.82694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0.42065999999999981</v>
      </c>
      <c r="BB65">
        <f t="shared" si="0"/>
        <v>10.82694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0.42065999999999981</v>
      </c>
      <c r="BB66">
        <f t="shared" si="0"/>
        <v>10.82694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0.42065999999999981</v>
      </c>
      <c r="BB67">
        <f t="shared" si="0"/>
        <v>10.82694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0.42065999999999981</v>
      </c>
      <c r="BB68">
        <f t="shared" ref="BB68:BB99" si="1">SUM(B68:AZ68)-BA68</f>
        <v>10.82694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0.42065999999999981</v>
      </c>
      <c r="BB69">
        <f t="shared" si="1"/>
        <v>10.82694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0.42065999999999981</v>
      </c>
      <c r="BB70">
        <f t="shared" si="1"/>
        <v>10.82694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0.42065999999999981</v>
      </c>
      <c r="BB71">
        <f t="shared" si="1"/>
        <v>10.82694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0.42065999999999981</v>
      </c>
      <c r="BB72">
        <f t="shared" si="1"/>
        <v>10.82694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0.42065999999999981</v>
      </c>
      <c r="BB73">
        <f t="shared" si="1"/>
        <v>10.82694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0.42065999999999981</v>
      </c>
      <c r="BB74">
        <f t="shared" si="1"/>
        <v>10.82694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0.42065999999999981</v>
      </c>
      <c r="BB75">
        <f t="shared" si="1"/>
        <v>10.82694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0.42065999999999981</v>
      </c>
      <c r="BB76">
        <f t="shared" si="1"/>
        <v>10.82694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0.42065999999999981</v>
      </c>
      <c r="BB77">
        <f t="shared" si="1"/>
        <v>10.82694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0.42065999999999981</v>
      </c>
      <c r="BB78">
        <f t="shared" si="1"/>
        <v>10.82694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0.42065999999999981</v>
      </c>
      <c r="BB79">
        <f t="shared" si="1"/>
        <v>10.82694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0.42065999999999981</v>
      </c>
      <c r="BB80">
        <f t="shared" si="1"/>
        <v>10.82694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0.42065999999999981</v>
      </c>
      <c r="BB81">
        <f t="shared" si="1"/>
        <v>10.82694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0.42065999999999981</v>
      </c>
      <c r="BB82">
        <f t="shared" si="1"/>
        <v>10.82694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0.42065999999999981</v>
      </c>
      <c r="BB83">
        <f t="shared" si="1"/>
        <v>10.82694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0.42065999999999981</v>
      </c>
      <c r="BB84">
        <f t="shared" si="1"/>
        <v>10.82694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0.42065999999999981</v>
      </c>
      <c r="BB85">
        <f t="shared" si="1"/>
        <v>10.82694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0.42065999999999981</v>
      </c>
      <c r="BB86">
        <f t="shared" si="1"/>
        <v>10.82694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0.42065999999999981</v>
      </c>
      <c r="BB87">
        <f t="shared" si="1"/>
        <v>10.82694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0.42065999999999981</v>
      </c>
      <c r="BB88">
        <f t="shared" si="1"/>
        <v>10.82694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0.42065999999999981</v>
      </c>
      <c r="BB89">
        <f t="shared" si="1"/>
        <v>10.82694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0.42065999999999981</v>
      </c>
      <c r="BB90">
        <f t="shared" si="1"/>
        <v>10.82694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0.42065999999999981</v>
      </c>
      <c r="BB91">
        <f t="shared" si="1"/>
        <v>10.82694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0.42065999999999981</v>
      </c>
      <c r="BB92">
        <f t="shared" si="1"/>
        <v>10.82694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0.42065999999999981</v>
      </c>
      <c r="BB93">
        <f t="shared" si="1"/>
        <v>10.82694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0.42065999999999981</v>
      </c>
      <c r="BB94">
        <f t="shared" si="1"/>
        <v>10.82694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0.42065999999999981</v>
      </c>
      <c r="BB95">
        <f t="shared" si="1"/>
        <v>10.82694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0.42065999999999981</v>
      </c>
      <c r="BB96">
        <f t="shared" si="1"/>
        <v>10.82694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0.42065999999999981</v>
      </c>
      <c r="BB97">
        <f t="shared" si="1"/>
        <v>10.82694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0.42065999999999981</v>
      </c>
      <c r="BB98">
        <f t="shared" si="1"/>
        <v>10.82694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0.30260496900000006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1.1317419999999983E-2</v>
      </c>
      <c r="BB99">
        <f t="shared" si="1"/>
        <v>0.29128754900000009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0.18</v>
      </c>
      <c r="M3" s="206">
        <v>30.69</v>
      </c>
      <c r="N3" s="206">
        <v>24.51</v>
      </c>
      <c r="O3" s="206">
        <v>70.540000000000006</v>
      </c>
      <c r="P3" s="206">
        <v>23.89</v>
      </c>
      <c r="Q3" s="206">
        <v>0</v>
      </c>
      <c r="R3" s="206">
        <v>4.5599999999999996</v>
      </c>
      <c r="S3" s="206">
        <v>5.75</v>
      </c>
      <c r="T3" s="206">
        <v>0</v>
      </c>
      <c r="U3" s="206">
        <v>39.86</v>
      </c>
      <c r="V3" s="206">
        <v>7.97</v>
      </c>
      <c r="W3" s="206">
        <v>19.62</v>
      </c>
      <c r="X3" s="206">
        <v>62.37</v>
      </c>
      <c r="Y3" s="206">
        <v>0</v>
      </c>
      <c r="Z3" s="206">
        <v>116.47</v>
      </c>
      <c r="AA3" s="206">
        <v>38.14</v>
      </c>
      <c r="AB3" s="206">
        <v>0</v>
      </c>
      <c r="AC3" s="206">
        <v>14.57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0.18</v>
      </c>
      <c r="M4" s="206">
        <v>30.69</v>
      </c>
      <c r="N4" s="206">
        <v>24.51</v>
      </c>
      <c r="O4" s="206">
        <v>70.540000000000006</v>
      </c>
      <c r="P4" s="206">
        <v>23.89</v>
      </c>
      <c r="Q4" s="206">
        <v>0</v>
      </c>
      <c r="R4" s="206">
        <v>4.5599999999999996</v>
      </c>
      <c r="S4" s="206">
        <v>5.75</v>
      </c>
      <c r="T4" s="206">
        <v>0</v>
      </c>
      <c r="U4" s="206">
        <v>39.86</v>
      </c>
      <c r="V4" s="206">
        <v>7.97</v>
      </c>
      <c r="W4" s="206">
        <v>19.62</v>
      </c>
      <c r="X4" s="206">
        <v>62.37</v>
      </c>
      <c r="Y4" s="206">
        <v>0</v>
      </c>
      <c r="Z4" s="206">
        <v>116.47</v>
      </c>
      <c r="AA4" s="206">
        <v>38.14</v>
      </c>
      <c r="AB4" s="206">
        <v>0</v>
      </c>
      <c r="AC4" s="206">
        <v>14.57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0.19</v>
      </c>
      <c r="M5" s="206">
        <v>30.69</v>
      </c>
      <c r="N5" s="206">
        <v>24.51</v>
      </c>
      <c r="O5" s="206">
        <v>70.540000000000006</v>
      </c>
      <c r="P5" s="206">
        <v>23.89</v>
      </c>
      <c r="Q5" s="206">
        <v>0</v>
      </c>
      <c r="R5" s="206">
        <v>4.5599999999999996</v>
      </c>
      <c r="S5" s="206">
        <v>5.75</v>
      </c>
      <c r="T5" s="206">
        <v>0</v>
      </c>
      <c r="U5" s="206">
        <v>39.86</v>
      </c>
      <c r="V5" s="206">
        <v>7.97</v>
      </c>
      <c r="W5" s="206">
        <v>19.62</v>
      </c>
      <c r="X5" s="206">
        <v>62.37</v>
      </c>
      <c r="Y5" s="206">
        <v>0</v>
      </c>
      <c r="Z5" s="206">
        <v>116.47</v>
      </c>
      <c r="AA5" s="206">
        <v>38.14</v>
      </c>
      <c r="AB5" s="206">
        <v>0</v>
      </c>
      <c r="AC5" s="206">
        <v>14.57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0.19</v>
      </c>
      <c r="M6" s="206">
        <v>30.69</v>
      </c>
      <c r="N6" s="206">
        <v>24.51</v>
      </c>
      <c r="O6" s="206">
        <v>70.540000000000006</v>
      </c>
      <c r="P6" s="206">
        <v>23.89</v>
      </c>
      <c r="Q6" s="206">
        <v>0</v>
      </c>
      <c r="R6" s="206">
        <v>4.5599999999999996</v>
      </c>
      <c r="S6" s="206">
        <v>5.75</v>
      </c>
      <c r="T6" s="206">
        <v>0</v>
      </c>
      <c r="U6" s="206">
        <v>39.86</v>
      </c>
      <c r="V6" s="206">
        <v>7.97</v>
      </c>
      <c r="W6" s="206">
        <v>19.62</v>
      </c>
      <c r="X6" s="206">
        <v>62.37</v>
      </c>
      <c r="Y6" s="206">
        <v>0</v>
      </c>
      <c r="Z6" s="206">
        <v>116.47</v>
      </c>
      <c r="AA6" s="206">
        <v>38.14</v>
      </c>
      <c r="AB6" s="206">
        <v>0</v>
      </c>
      <c r="AC6" s="206">
        <v>14.57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206.96</v>
      </c>
      <c r="L7" s="206">
        <v>0.19</v>
      </c>
      <c r="M7" s="206">
        <v>30.69</v>
      </c>
      <c r="N7" s="206">
        <v>24.51</v>
      </c>
      <c r="O7" s="206">
        <v>70.540000000000006</v>
      </c>
      <c r="P7" s="206">
        <v>23.89</v>
      </c>
      <c r="Q7" s="206">
        <v>0</v>
      </c>
      <c r="R7" s="206">
        <v>4.6100000000000003</v>
      </c>
      <c r="S7" s="206">
        <v>5.8</v>
      </c>
      <c r="T7" s="206">
        <v>0</v>
      </c>
      <c r="U7" s="206">
        <v>39.86</v>
      </c>
      <c r="V7" s="206">
        <v>7.97</v>
      </c>
      <c r="W7" s="206">
        <v>19.62</v>
      </c>
      <c r="X7" s="206">
        <v>62.37</v>
      </c>
      <c r="Y7" s="206">
        <v>0</v>
      </c>
      <c r="Z7" s="206">
        <v>116.47</v>
      </c>
      <c r="AA7" s="206">
        <v>38.14</v>
      </c>
      <c r="AB7" s="206">
        <v>0</v>
      </c>
      <c r="AC7" s="206">
        <v>15.2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206.96</v>
      </c>
      <c r="L8" s="206">
        <v>0.19</v>
      </c>
      <c r="M8" s="206">
        <v>30.69</v>
      </c>
      <c r="N8" s="206">
        <v>24.51</v>
      </c>
      <c r="O8" s="206">
        <v>70.540000000000006</v>
      </c>
      <c r="P8" s="206">
        <v>23.89</v>
      </c>
      <c r="Q8" s="206">
        <v>0</v>
      </c>
      <c r="R8" s="206">
        <v>4.6100000000000003</v>
      </c>
      <c r="S8" s="206">
        <v>5.8</v>
      </c>
      <c r="T8" s="206">
        <v>0</v>
      </c>
      <c r="U8" s="206">
        <v>39.86</v>
      </c>
      <c r="V8" s="206">
        <v>7.97</v>
      </c>
      <c r="W8" s="206">
        <v>19.62</v>
      </c>
      <c r="X8" s="206">
        <v>62.37</v>
      </c>
      <c r="Y8" s="206">
        <v>0</v>
      </c>
      <c r="Z8" s="206">
        <v>116.47</v>
      </c>
      <c r="AA8" s="206">
        <v>38.14</v>
      </c>
      <c r="AB8" s="206">
        <v>0</v>
      </c>
      <c r="AC8" s="206">
        <v>15.2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206.96</v>
      </c>
      <c r="L9" s="206">
        <v>0.19</v>
      </c>
      <c r="M9" s="206">
        <v>30.69</v>
      </c>
      <c r="N9" s="206">
        <v>24.51</v>
      </c>
      <c r="O9" s="206">
        <v>70.540000000000006</v>
      </c>
      <c r="P9" s="206">
        <v>23.89</v>
      </c>
      <c r="Q9" s="206">
        <v>0</v>
      </c>
      <c r="R9" s="206">
        <v>4.6100000000000003</v>
      </c>
      <c r="S9" s="206">
        <v>5.8</v>
      </c>
      <c r="T9" s="206">
        <v>0</v>
      </c>
      <c r="U9" s="206">
        <v>39.86</v>
      </c>
      <c r="V9" s="206">
        <v>4.7</v>
      </c>
      <c r="W9" s="206">
        <v>19.62</v>
      </c>
      <c r="X9" s="206">
        <v>62.37</v>
      </c>
      <c r="Y9" s="206">
        <v>0</v>
      </c>
      <c r="Z9" s="206">
        <v>116.47</v>
      </c>
      <c r="AA9" s="206">
        <v>37.42</v>
      </c>
      <c r="AB9" s="206">
        <v>0</v>
      </c>
      <c r="AC9" s="206">
        <v>15.2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206.96</v>
      </c>
      <c r="L10" s="206">
        <v>0.19</v>
      </c>
      <c r="M10" s="206">
        <v>30.69</v>
      </c>
      <c r="N10" s="206">
        <v>24.51</v>
      </c>
      <c r="O10" s="206">
        <v>70.540000000000006</v>
      </c>
      <c r="P10" s="206">
        <v>23.89</v>
      </c>
      <c r="Q10" s="206">
        <v>0</v>
      </c>
      <c r="R10" s="206">
        <v>4.6100000000000003</v>
      </c>
      <c r="S10" s="206">
        <v>5.8</v>
      </c>
      <c r="T10" s="206">
        <v>0</v>
      </c>
      <c r="U10" s="206">
        <v>39.86</v>
      </c>
      <c r="V10" s="206">
        <v>4.7</v>
      </c>
      <c r="W10" s="206">
        <v>19.62</v>
      </c>
      <c r="X10" s="206">
        <v>62.37</v>
      </c>
      <c r="Y10" s="206">
        <v>0</v>
      </c>
      <c r="Z10" s="206">
        <v>116.47</v>
      </c>
      <c r="AA10" s="206">
        <v>37.42</v>
      </c>
      <c r="AB10" s="206">
        <v>0</v>
      </c>
      <c r="AC10" s="206">
        <v>15.2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206.96</v>
      </c>
      <c r="L11" s="206">
        <v>0.19</v>
      </c>
      <c r="M11" s="206">
        <v>30.69</v>
      </c>
      <c r="N11" s="206">
        <v>24.51</v>
      </c>
      <c r="O11" s="206">
        <v>70.540000000000006</v>
      </c>
      <c r="P11" s="206">
        <v>23.89</v>
      </c>
      <c r="Q11" s="206">
        <v>0</v>
      </c>
      <c r="R11" s="206">
        <v>4.7</v>
      </c>
      <c r="S11" s="206">
        <v>5.9</v>
      </c>
      <c r="T11" s="206">
        <v>0</v>
      </c>
      <c r="U11" s="206">
        <v>39.86</v>
      </c>
      <c r="V11" s="206">
        <v>0</v>
      </c>
      <c r="W11" s="206">
        <v>19.62</v>
      </c>
      <c r="X11" s="206">
        <v>62.37</v>
      </c>
      <c r="Y11" s="206">
        <v>0</v>
      </c>
      <c r="Z11" s="206">
        <v>116.47</v>
      </c>
      <c r="AA11" s="206">
        <v>36.71</v>
      </c>
      <c r="AB11" s="206">
        <v>0</v>
      </c>
      <c r="AC11" s="206">
        <v>15.2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206.96</v>
      </c>
      <c r="L12" s="206">
        <v>0.19</v>
      </c>
      <c r="M12" s="206">
        <v>30.69</v>
      </c>
      <c r="N12" s="206">
        <v>24.51</v>
      </c>
      <c r="O12" s="206">
        <v>70.540000000000006</v>
      </c>
      <c r="P12" s="206">
        <v>23.89</v>
      </c>
      <c r="Q12" s="206">
        <v>0</v>
      </c>
      <c r="R12" s="206">
        <v>4.7</v>
      </c>
      <c r="S12" s="206">
        <v>5.9</v>
      </c>
      <c r="T12" s="206">
        <v>0</v>
      </c>
      <c r="U12" s="206">
        <v>39.86</v>
      </c>
      <c r="V12" s="206">
        <v>0</v>
      </c>
      <c r="W12" s="206">
        <v>19.62</v>
      </c>
      <c r="X12" s="206">
        <v>62.37</v>
      </c>
      <c r="Y12" s="206">
        <v>0</v>
      </c>
      <c r="Z12" s="206">
        <v>116.47</v>
      </c>
      <c r="AA12" s="206">
        <v>36.71</v>
      </c>
      <c r="AB12" s="206">
        <v>0</v>
      </c>
      <c r="AC12" s="206">
        <v>15.2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206.96</v>
      </c>
      <c r="L13" s="206">
        <v>0.19</v>
      </c>
      <c r="M13" s="206">
        <v>30.69</v>
      </c>
      <c r="N13" s="206">
        <v>24.51</v>
      </c>
      <c r="O13" s="206">
        <v>70.540000000000006</v>
      </c>
      <c r="P13" s="206">
        <v>23.89</v>
      </c>
      <c r="Q13" s="206">
        <v>0</v>
      </c>
      <c r="R13" s="206">
        <v>4.7</v>
      </c>
      <c r="S13" s="206">
        <v>5.9</v>
      </c>
      <c r="T13" s="206">
        <v>0</v>
      </c>
      <c r="U13" s="206">
        <v>39.86</v>
      </c>
      <c r="V13" s="206">
        <v>0</v>
      </c>
      <c r="W13" s="206">
        <v>19.62</v>
      </c>
      <c r="X13" s="206">
        <v>62.37</v>
      </c>
      <c r="Y13" s="206">
        <v>0</v>
      </c>
      <c r="Z13" s="206">
        <v>116.47</v>
      </c>
      <c r="AA13" s="206">
        <v>18.29</v>
      </c>
      <c r="AB13" s="206">
        <v>0</v>
      </c>
      <c r="AC13" s="206">
        <v>15.2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206.96</v>
      </c>
      <c r="L14" s="206">
        <v>0.19</v>
      </c>
      <c r="M14" s="206">
        <v>30.69</v>
      </c>
      <c r="N14" s="206">
        <v>24.51</v>
      </c>
      <c r="O14" s="206">
        <v>70.540000000000006</v>
      </c>
      <c r="P14" s="206">
        <v>23.89</v>
      </c>
      <c r="Q14" s="206">
        <v>0</v>
      </c>
      <c r="R14" s="206">
        <v>4.7</v>
      </c>
      <c r="S14" s="206">
        <v>5.9</v>
      </c>
      <c r="T14" s="206">
        <v>0</v>
      </c>
      <c r="U14" s="206">
        <v>39.86</v>
      </c>
      <c r="V14" s="206">
        <v>0</v>
      </c>
      <c r="W14" s="206">
        <v>19.62</v>
      </c>
      <c r="X14" s="206">
        <v>62.37</v>
      </c>
      <c r="Y14" s="206">
        <v>0</v>
      </c>
      <c r="Z14" s="206">
        <v>116.47</v>
      </c>
      <c r="AA14" s="206">
        <v>18.29</v>
      </c>
      <c r="AB14" s="206">
        <v>0</v>
      </c>
      <c r="AC14" s="206">
        <v>15.2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206.96</v>
      </c>
      <c r="L15" s="206">
        <v>0.19</v>
      </c>
      <c r="M15" s="206">
        <v>30.69</v>
      </c>
      <c r="N15" s="206">
        <v>24.51</v>
      </c>
      <c r="O15" s="206">
        <v>70.540000000000006</v>
      </c>
      <c r="P15" s="206">
        <v>23.89</v>
      </c>
      <c r="Q15" s="206">
        <v>0</v>
      </c>
      <c r="R15" s="206">
        <v>4.7</v>
      </c>
      <c r="S15" s="206">
        <v>5.9</v>
      </c>
      <c r="T15" s="206">
        <v>0</v>
      </c>
      <c r="U15" s="206">
        <v>39.86</v>
      </c>
      <c r="V15" s="206">
        <v>0</v>
      </c>
      <c r="W15" s="206">
        <v>19.62</v>
      </c>
      <c r="X15" s="206">
        <v>62.37</v>
      </c>
      <c r="Y15" s="206">
        <v>0</v>
      </c>
      <c r="Z15" s="206">
        <v>116.47</v>
      </c>
      <c r="AA15" s="206">
        <v>18.29</v>
      </c>
      <c r="AB15" s="206">
        <v>0</v>
      </c>
      <c r="AC15" s="206">
        <v>15.2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206.96</v>
      </c>
      <c r="L16" s="206">
        <v>0.19</v>
      </c>
      <c r="M16" s="206">
        <v>30.69</v>
      </c>
      <c r="N16" s="206">
        <v>24.51</v>
      </c>
      <c r="O16" s="206">
        <v>70.540000000000006</v>
      </c>
      <c r="P16" s="206">
        <v>23.89</v>
      </c>
      <c r="Q16" s="206">
        <v>0</v>
      </c>
      <c r="R16" s="206">
        <v>4.7</v>
      </c>
      <c r="S16" s="206">
        <v>5.9</v>
      </c>
      <c r="T16" s="206">
        <v>0</v>
      </c>
      <c r="U16" s="206">
        <v>39.86</v>
      </c>
      <c r="V16" s="206">
        <v>0</v>
      </c>
      <c r="W16" s="206">
        <v>19.62</v>
      </c>
      <c r="X16" s="206">
        <v>62.37</v>
      </c>
      <c r="Y16" s="206">
        <v>0</v>
      </c>
      <c r="Z16" s="206">
        <v>116.47</v>
      </c>
      <c r="AA16" s="206">
        <v>18.29</v>
      </c>
      <c r="AB16" s="206">
        <v>0</v>
      </c>
      <c r="AC16" s="206">
        <v>15.2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206.96</v>
      </c>
      <c r="L17" s="206">
        <v>0.19</v>
      </c>
      <c r="M17" s="206">
        <v>30.69</v>
      </c>
      <c r="N17" s="206">
        <v>24.51</v>
      </c>
      <c r="O17" s="206">
        <v>70.540000000000006</v>
      </c>
      <c r="P17" s="206">
        <v>23.89</v>
      </c>
      <c r="Q17" s="206">
        <v>0</v>
      </c>
      <c r="R17" s="206">
        <v>4.7</v>
      </c>
      <c r="S17" s="206">
        <v>5.9</v>
      </c>
      <c r="T17" s="206">
        <v>0</v>
      </c>
      <c r="U17" s="206">
        <v>39.86</v>
      </c>
      <c r="V17" s="206">
        <v>0</v>
      </c>
      <c r="W17" s="206">
        <v>19.62</v>
      </c>
      <c r="X17" s="206">
        <v>62.37</v>
      </c>
      <c r="Y17" s="206">
        <v>0</v>
      </c>
      <c r="Z17" s="206">
        <v>116.47</v>
      </c>
      <c r="AA17" s="206">
        <v>18.29</v>
      </c>
      <c r="AB17" s="206">
        <v>0</v>
      </c>
      <c r="AC17" s="206">
        <v>15.2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206.96</v>
      </c>
      <c r="L18" s="206">
        <v>0.19</v>
      </c>
      <c r="M18" s="206">
        <v>30.69</v>
      </c>
      <c r="N18" s="206">
        <v>24.51</v>
      </c>
      <c r="O18" s="206">
        <v>70.540000000000006</v>
      </c>
      <c r="P18" s="206">
        <v>23.89</v>
      </c>
      <c r="Q18" s="206">
        <v>0</v>
      </c>
      <c r="R18" s="206">
        <v>4.7</v>
      </c>
      <c r="S18" s="206">
        <v>5.9</v>
      </c>
      <c r="T18" s="206">
        <v>0</v>
      </c>
      <c r="U18" s="206">
        <v>39.86</v>
      </c>
      <c r="V18" s="206">
        <v>0</v>
      </c>
      <c r="W18" s="206">
        <v>19.62</v>
      </c>
      <c r="X18" s="206">
        <v>62.37</v>
      </c>
      <c r="Y18" s="206">
        <v>0</v>
      </c>
      <c r="Z18" s="206">
        <v>116.47</v>
      </c>
      <c r="AA18" s="206">
        <v>18.29</v>
      </c>
      <c r="AB18" s="206">
        <v>0</v>
      </c>
      <c r="AC18" s="206">
        <v>15.2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206.96</v>
      </c>
      <c r="L19" s="206">
        <v>0.19</v>
      </c>
      <c r="M19" s="206">
        <v>30.69</v>
      </c>
      <c r="N19" s="206">
        <v>24.51</v>
      </c>
      <c r="O19" s="206">
        <v>70.540000000000006</v>
      </c>
      <c r="P19" s="206">
        <v>23.89</v>
      </c>
      <c r="Q19" s="206">
        <v>0</v>
      </c>
      <c r="R19" s="206">
        <v>4.7</v>
      </c>
      <c r="S19" s="206">
        <v>5.9</v>
      </c>
      <c r="T19" s="206">
        <v>0</v>
      </c>
      <c r="U19" s="206">
        <v>40.96</v>
      </c>
      <c r="V19" s="206">
        <v>0</v>
      </c>
      <c r="W19" s="206">
        <v>19.62</v>
      </c>
      <c r="X19" s="206">
        <v>62.37</v>
      </c>
      <c r="Y19" s="206">
        <v>0</v>
      </c>
      <c r="Z19" s="206">
        <v>116.47</v>
      </c>
      <c r="AA19" s="206">
        <v>18.29</v>
      </c>
      <c r="AB19" s="206">
        <v>0</v>
      </c>
      <c r="AC19" s="206">
        <v>15.2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206.96</v>
      </c>
      <c r="L20" s="206">
        <v>0.19</v>
      </c>
      <c r="M20" s="206">
        <v>30.69</v>
      </c>
      <c r="N20" s="206">
        <v>24.51</v>
      </c>
      <c r="O20" s="206">
        <v>70.540000000000006</v>
      </c>
      <c r="P20" s="206">
        <v>23.89</v>
      </c>
      <c r="Q20" s="206">
        <v>0</v>
      </c>
      <c r="R20" s="206">
        <v>4.6900000000000004</v>
      </c>
      <c r="S20" s="206">
        <v>5.89</v>
      </c>
      <c r="T20" s="206">
        <v>0</v>
      </c>
      <c r="U20" s="206">
        <v>40.96</v>
      </c>
      <c r="V20" s="206">
        <v>0</v>
      </c>
      <c r="W20" s="206">
        <v>19.62</v>
      </c>
      <c r="X20" s="206">
        <v>62.37</v>
      </c>
      <c r="Y20" s="206">
        <v>0</v>
      </c>
      <c r="Z20" s="206">
        <v>116.47</v>
      </c>
      <c r="AA20" s="206">
        <v>18.29</v>
      </c>
      <c r="AB20" s="206">
        <v>0</v>
      </c>
      <c r="AC20" s="206">
        <v>15.2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206.96</v>
      </c>
      <c r="L21" s="206">
        <v>0.19</v>
      </c>
      <c r="M21" s="206">
        <v>30.69</v>
      </c>
      <c r="N21" s="206">
        <v>24.51</v>
      </c>
      <c r="O21" s="206">
        <v>70.540000000000006</v>
      </c>
      <c r="P21" s="206">
        <v>23.89</v>
      </c>
      <c r="Q21" s="206">
        <v>0</v>
      </c>
      <c r="R21" s="206">
        <v>4.6900000000000004</v>
      </c>
      <c r="S21" s="206">
        <v>5.89</v>
      </c>
      <c r="T21" s="206">
        <v>0</v>
      </c>
      <c r="U21" s="206">
        <v>40.96</v>
      </c>
      <c r="V21" s="206">
        <v>0</v>
      </c>
      <c r="W21" s="206">
        <v>19.62</v>
      </c>
      <c r="X21" s="206">
        <v>62.37</v>
      </c>
      <c r="Y21" s="206">
        <v>0</v>
      </c>
      <c r="Z21" s="206">
        <v>116.47</v>
      </c>
      <c r="AA21" s="206">
        <v>18.29</v>
      </c>
      <c r="AB21" s="206">
        <v>0</v>
      </c>
      <c r="AC21" s="206">
        <v>15.2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206.96</v>
      </c>
      <c r="L22" s="206">
        <v>0.19</v>
      </c>
      <c r="M22" s="206">
        <v>30.69</v>
      </c>
      <c r="N22" s="206">
        <v>24.51</v>
      </c>
      <c r="O22" s="206">
        <v>70.540000000000006</v>
      </c>
      <c r="P22" s="206">
        <v>23.89</v>
      </c>
      <c r="Q22" s="206">
        <v>0</v>
      </c>
      <c r="R22" s="206">
        <v>4.6900000000000004</v>
      </c>
      <c r="S22" s="206">
        <v>5.89</v>
      </c>
      <c r="T22" s="206">
        <v>0</v>
      </c>
      <c r="U22" s="206">
        <v>40.96</v>
      </c>
      <c r="V22" s="206">
        <v>0</v>
      </c>
      <c r="W22" s="206">
        <v>19.62</v>
      </c>
      <c r="X22" s="206">
        <v>62.37</v>
      </c>
      <c r="Y22" s="206">
        <v>0</v>
      </c>
      <c r="Z22" s="206">
        <v>116.47</v>
      </c>
      <c r="AA22" s="206">
        <v>18.29</v>
      </c>
      <c r="AB22" s="206">
        <v>0</v>
      </c>
      <c r="AC22" s="206">
        <v>15.2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206.96</v>
      </c>
      <c r="L23" s="206">
        <v>0.19</v>
      </c>
      <c r="M23" s="206">
        <v>30.69</v>
      </c>
      <c r="N23" s="206">
        <v>24.51</v>
      </c>
      <c r="O23" s="206">
        <v>70.540000000000006</v>
      </c>
      <c r="P23" s="206">
        <v>23.89</v>
      </c>
      <c r="Q23" s="206">
        <v>0</v>
      </c>
      <c r="R23" s="206">
        <v>4.7</v>
      </c>
      <c r="S23" s="206">
        <v>5.9</v>
      </c>
      <c r="T23" s="206">
        <v>0</v>
      </c>
      <c r="U23" s="206">
        <v>40.96</v>
      </c>
      <c r="V23" s="206">
        <v>0</v>
      </c>
      <c r="W23" s="206">
        <v>19.62</v>
      </c>
      <c r="X23" s="206">
        <v>62.37</v>
      </c>
      <c r="Y23" s="206">
        <v>0</v>
      </c>
      <c r="Z23" s="206">
        <v>116.48</v>
      </c>
      <c r="AA23" s="206">
        <v>18.29</v>
      </c>
      <c r="AB23" s="206">
        <v>0</v>
      </c>
      <c r="AC23" s="206">
        <v>15.2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206.95</v>
      </c>
      <c r="L24" s="206">
        <v>0.19</v>
      </c>
      <c r="M24" s="206">
        <v>30.69</v>
      </c>
      <c r="N24" s="206">
        <v>24.51</v>
      </c>
      <c r="O24" s="206">
        <v>70.540000000000006</v>
      </c>
      <c r="P24" s="206">
        <v>23.89</v>
      </c>
      <c r="Q24" s="206">
        <v>0</v>
      </c>
      <c r="R24" s="206">
        <v>2.99</v>
      </c>
      <c r="S24" s="206">
        <v>3.85</v>
      </c>
      <c r="T24" s="206">
        <v>0</v>
      </c>
      <c r="U24" s="206">
        <v>40.96</v>
      </c>
      <c r="V24" s="206">
        <v>0</v>
      </c>
      <c r="W24" s="206">
        <v>19.62</v>
      </c>
      <c r="X24" s="206">
        <v>62.37</v>
      </c>
      <c r="Y24" s="206">
        <v>0</v>
      </c>
      <c r="Z24" s="206">
        <v>116.48</v>
      </c>
      <c r="AA24" s="206">
        <v>18.29</v>
      </c>
      <c r="AB24" s="206">
        <v>0</v>
      </c>
      <c r="AC24" s="206">
        <v>15.2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79.59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246.59</v>
      </c>
      <c r="L25" s="206">
        <v>0.19</v>
      </c>
      <c r="M25" s="206">
        <v>30.69</v>
      </c>
      <c r="N25" s="206">
        <v>24.51</v>
      </c>
      <c r="O25" s="206">
        <v>70.540000000000006</v>
      </c>
      <c r="P25" s="206">
        <v>23.89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43.37</v>
      </c>
      <c r="V25" s="206">
        <v>6.75</v>
      </c>
      <c r="W25" s="206">
        <v>19.62</v>
      </c>
      <c r="X25" s="206">
        <v>62.37</v>
      </c>
      <c r="Y25" s="206">
        <v>0</v>
      </c>
      <c r="Z25" s="206">
        <v>116.48</v>
      </c>
      <c r="AA25" s="206">
        <v>38.14</v>
      </c>
      <c r="AB25" s="206">
        <v>0</v>
      </c>
      <c r="AC25" s="206">
        <v>15.2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79.59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246.59</v>
      </c>
      <c r="L26" s="206">
        <v>0.19</v>
      </c>
      <c r="M26" s="206">
        <v>30.69</v>
      </c>
      <c r="N26" s="206">
        <v>24.51</v>
      </c>
      <c r="O26" s="206">
        <v>70.540000000000006</v>
      </c>
      <c r="P26" s="206">
        <v>23.89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44.17</v>
      </c>
      <c r="V26" s="206">
        <v>7.67</v>
      </c>
      <c r="W26" s="206">
        <v>19.62</v>
      </c>
      <c r="X26" s="206">
        <v>62.37</v>
      </c>
      <c r="Y26" s="206">
        <v>0</v>
      </c>
      <c r="Z26" s="206">
        <v>116.48</v>
      </c>
      <c r="AA26" s="206">
        <v>38.14</v>
      </c>
      <c r="AB26" s="206">
        <v>0</v>
      </c>
      <c r="AC26" s="206">
        <v>15.2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0.19</v>
      </c>
      <c r="M27" s="206">
        <v>30.69</v>
      </c>
      <c r="N27" s="206">
        <v>24.51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45.78</v>
      </c>
      <c r="V27" s="206">
        <v>7.67</v>
      </c>
      <c r="W27" s="206">
        <v>19.62</v>
      </c>
      <c r="X27" s="206">
        <v>62.37</v>
      </c>
      <c r="Y27" s="206">
        <v>0</v>
      </c>
      <c r="Z27" s="206">
        <v>116.48</v>
      </c>
      <c r="AA27" s="206">
        <v>38.14</v>
      </c>
      <c r="AB27" s="206">
        <v>0</v>
      </c>
      <c r="AC27" s="206">
        <v>15.2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79.59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5.09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0.18</v>
      </c>
      <c r="M28" s="206">
        <v>30.69</v>
      </c>
      <c r="N28" s="206">
        <v>24.51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46.58</v>
      </c>
      <c r="V28" s="206">
        <v>7.67</v>
      </c>
      <c r="W28" s="206">
        <v>19.62</v>
      </c>
      <c r="X28" s="206">
        <v>62.37</v>
      </c>
      <c r="Y28" s="206">
        <v>0</v>
      </c>
      <c r="Z28" s="206">
        <v>116.48</v>
      </c>
      <c r="AA28" s="206">
        <v>38.14</v>
      </c>
      <c r="AB28" s="206">
        <v>0</v>
      </c>
      <c r="AC28" s="206">
        <v>14.57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10.44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246.6</v>
      </c>
      <c r="L29" s="206">
        <v>0.18</v>
      </c>
      <c r="M29" s="206">
        <v>30.69</v>
      </c>
      <c r="N29" s="206">
        <v>24.51</v>
      </c>
      <c r="O29" s="206">
        <v>70.540000000000006</v>
      </c>
      <c r="P29" s="206">
        <v>23.89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47.38</v>
      </c>
      <c r="V29" s="206">
        <v>7.68</v>
      </c>
      <c r="W29" s="206">
        <v>19.62</v>
      </c>
      <c r="X29" s="206">
        <v>62.37</v>
      </c>
      <c r="Y29" s="206">
        <v>0</v>
      </c>
      <c r="Z29" s="206">
        <v>116.48</v>
      </c>
      <c r="AA29" s="206">
        <v>38.14</v>
      </c>
      <c r="AB29" s="206">
        <v>0</v>
      </c>
      <c r="AC29" s="206">
        <v>14.57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79.59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21.29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246.6</v>
      </c>
      <c r="L30" s="206">
        <v>0.18</v>
      </c>
      <c r="M30" s="206">
        <v>30.69</v>
      </c>
      <c r="N30" s="206">
        <v>24.51</v>
      </c>
      <c r="O30" s="206">
        <v>70.540000000000006</v>
      </c>
      <c r="P30" s="206">
        <v>23.89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48.19</v>
      </c>
      <c r="V30" s="206">
        <v>7.68</v>
      </c>
      <c r="W30" s="206">
        <v>19.62</v>
      </c>
      <c r="X30" s="206">
        <v>62.37</v>
      </c>
      <c r="Y30" s="206">
        <v>0</v>
      </c>
      <c r="Z30" s="206">
        <v>116.48</v>
      </c>
      <c r="AA30" s="206">
        <v>38.14</v>
      </c>
      <c r="AB30" s="206">
        <v>0</v>
      </c>
      <c r="AC30" s="206">
        <v>14.57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79.59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30.54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246.6</v>
      </c>
      <c r="L31" s="206">
        <v>0.15</v>
      </c>
      <c r="M31" s="206">
        <v>30.69</v>
      </c>
      <c r="N31" s="206">
        <v>24.51</v>
      </c>
      <c r="O31" s="206">
        <v>70.540000000000006</v>
      </c>
      <c r="P31" s="206">
        <v>23.89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48.99</v>
      </c>
      <c r="V31" s="206">
        <v>7.68</v>
      </c>
      <c r="W31" s="206">
        <v>19.62</v>
      </c>
      <c r="X31" s="206">
        <v>62.37</v>
      </c>
      <c r="Y31" s="206">
        <v>0</v>
      </c>
      <c r="Z31" s="206">
        <v>116.48</v>
      </c>
      <c r="AA31" s="206">
        <v>38.14</v>
      </c>
      <c r="AB31" s="206">
        <v>0</v>
      </c>
      <c r="AC31" s="206">
        <v>14.57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79.59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38.61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246.6</v>
      </c>
      <c r="L32" s="206">
        <v>0.15</v>
      </c>
      <c r="M32" s="206">
        <v>30.69</v>
      </c>
      <c r="N32" s="206">
        <v>24.51</v>
      </c>
      <c r="O32" s="206">
        <v>70.540000000000006</v>
      </c>
      <c r="P32" s="206">
        <v>23.89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48.99</v>
      </c>
      <c r="V32" s="206">
        <v>7.68</v>
      </c>
      <c r="W32" s="206">
        <v>19.62</v>
      </c>
      <c r="X32" s="206">
        <v>62.37</v>
      </c>
      <c r="Y32" s="206">
        <v>0</v>
      </c>
      <c r="Z32" s="206">
        <v>116.48</v>
      </c>
      <c r="AA32" s="206">
        <v>38.14</v>
      </c>
      <c r="AB32" s="206">
        <v>0</v>
      </c>
      <c r="AC32" s="206">
        <v>14.57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79.59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246.6</v>
      </c>
      <c r="L33" s="206">
        <v>0.15</v>
      </c>
      <c r="M33" s="206">
        <v>30.69</v>
      </c>
      <c r="N33" s="206">
        <v>24.51</v>
      </c>
      <c r="O33" s="206">
        <v>70.540000000000006</v>
      </c>
      <c r="P33" s="206">
        <v>23.89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48.99</v>
      </c>
      <c r="V33" s="206">
        <v>7.68</v>
      </c>
      <c r="W33" s="206">
        <v>19.62</v>
      </c>
      <c r="X33" s="206">
        <v>62.37</v>
      </c>
      <c r="Y33" s="206">
        <v>0</v>
      </c>
      <c r="Z33" s="206">
        <v>116.48</v>
      </c>
      <c r="AA33" s="206">
        <v>38.14</v>
      </c>
      <c r="AB33" s="206">
        <v>0</v>
      </c>
      <c r="AC33" s="206">
        <v>14.57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79.59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246.6</v>
      </c>
      <c r="L34" s="206">
        <v>0.15</v>
      </c>
      <c r="M34" s="206">
        <v>30.69</v>
      </c>
      <c r="N34" s="206">
        <v>24.51</v>
      </c>
      <c r="O34" s="206">
        <v>70.540000000000006</v>
      </c>
      <c r="P34" s="206">
        <v>23.89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48.99</v>
      </c>
      <c r="V34" s="206">
        <v>7.68</v>
      </c>
      <c r="W34" s="206">
        <v>19.62</v>
      </c>
      <c r="X34" s="206">
        <v>62.37</v>
      </c>
      <c r="Y34" s="206">
        <v>0</v>
      </c>
      <c r="Z34" s="206">
        <v>116.48</v>
      </c>
      <c r="AA34" s="206">
        <v>38.14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76.55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246.6</v>
      </c>
      <c r="L35" s="206">
        <v>0.15</v>
      </c>
      <c r="M35" s="206">
        <v>30.69</v>
      </c>
      <c r="N35" s="206">
        <v>24.51</v>
      </c>
      <c r="O35" s="206">
        <v>70.540000000000006</v>
      </c>
      <c r="P35" s="206">
        <v>23.89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48.99</v>
      </c>
      <c r="V35" s="206">
        <v>7.68</v>
      </c>
      <c r="W35" s="206">
        <v>19.62</v>
      </c>
      <c r="X35" s="206">
        <v>62.37</v>
      </c>
      <c r="Y35" s="206">
        <v>0</v>
      </c>
      <c r="Z35" s="206">
        <v>116.48</v>
      </c>
      <c r="AA35" s="206">
        <v>38.14</v>
      </c>
      <c r="AB35" s="206">
        <v>0</v>
      </c>
      <c r="AC35" s="206">
        <v>14.57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76.55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246.6</v>
      </c>
      <c r="L36" s="206">
        <v>0.15</v>
      </c>
      <c r="M36" s="206">
        <v>30.69</v>
      </c>
      <c r="N36" s="206">
        <v>24.51</v>
      </c>
      <c r="O36" s="206">
        <v>70.540000000000006</v>
      </c>
      <c r="P36" s="206">
        <v>23.89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48.99</v>
      </c>
      <c r="V36" s="206">
        <v>7.68</v>
      </c>
      <c r="W36" s="206">
        <v>19.62</v>
      </c>
      <c r="X36" s="206">
        <v>62.37</v>
      </c>
      <c r="Y36" s="206">
        <v>0</v>
      </c>
      <c r="Z36" s="206">
        <v>116.48</v>
      </c>
      <c r="AA36" s="206">
        <v>38.14</v>
      </c>
      <c r="AB36" s="206">
        <v>0</v>
      </c>
      <c r="AC36" s="206">
        <v>14.57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76.55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246.6</v>
      </c>
      <c r="L37" s="206">
        <v>0.15</v>
      </c>
      <c r="M37" s="206">
        <v>30.69</v>
      </c>
      <c r="N37" s="206">
        <v>24.51</v>
      </c>
      <c r="O37" s="206">
        <v>70.540000000000006</v>
      </c>
      <c r="P37" s="206">
        <v>23.89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49.82</v>
      </c>
      <c r="V37" s="206">
        <v>7.68</v>
      </c>
      <c r="W37" s="206">
        <v>19.62</v>
      </c>
      <c r="X37" s="206">
        <v>62.37</v>
      </c>
      <c r="Y37" s="206">
        <v>0</v>
      </c>
      <c r="Z37" s="206">
        <v>116.48</v>
      </c>
      <c r="AA37" s="206">
        <v>38.14</v>
      </c>
      <c r="AB37" s="206">
        <v>0</v>
      </c>
      <c r="AC37" s="206">
        <v>14.57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76.55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246.6</v>
      </c>
      <c r="L38" s="206">
        <v>0.15</v>
      </c>
      <c r="M38" s="206">
        <v>30.69</v>
      </c>
      <c r="N38" s="206">
        <v>24.51</v>
      </c>
      <c r="O38" s="206">
        <v>70.540000000000006</v>
      </c>
      <c r="P38" s="206">
        <v>23.89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49.82</v>
      </c>
      <c r="V38" s="206">
        <v>7.68</v>
      </c>
      <c r="W38" s="206">
        <v>19.62</v>
      </c>
      <c r="X38" s="206">
        <v>62.37</v>
      </c>
      <c r="Y38" s="206">
        <v>0</v>
      </c>
      <c r="Z38" s="206">
        <v>116.48</v>
      </c>
      <c r="AA38" s="206">
        <v>38.14</v>
      </c>
      <c r="AB38" s="206">
        <v>0</v>
      </c>
      <c r="AC38" s="206">
        <v>14.57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76.55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246.6</v>
      </c>
      <c r="L39" s="206">
        <v>0.15</v>
      </c>
      <c r="M39" s="206">
        <v>30.69</v>
      </c>
      <c r="N39" s="206">
        <v>24.51</v>
      </c>
      <c r="O39" s="206">
        <v>70.540000000000006</v>
      </c>
      <c r="P39" s="206">
        <v>23.89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49.82</v>
      </c>
      <c r="V39" s="206">
        <v>7.68</v>
      </c>
      <c r="W39" s="206">
        <v>19.62</v>
      </c>
      <c r="X39" s="206">
        <v>62.37</v>
      </c>
      <c r="Y39" s="206">
        <v>0</v>
      </c>
      <c r="Z39" s="206">
        <v>116.48</v>
      </c>
      <c r="AA39" s="206">
        <v>38.14</v>
      </c>
      <c r="AB39" s="206">
        <v>0</v>
      </c>
      <c r="AC39" s="206">
        <v>14.57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76.55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246.6</v>
      </c>
      <c r="L40" s="206">
        <v>0.15</v>
      </c>
      <c r="M40" s="206">
        <v>30.69</v>
      </c>
      <c r="N40" s="206">
        <v>24.51</v>
      </c>
      <c r="O40" s="206">
        <v>70.540000000000006</v>
      </c>
      <c r="P40" s="206">
        <v>23.89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49.82</v>
      </c>
      <c r="V40" s="206">
        <v>7.68</v>
      </c>
      <c r="W40" s="206">
        <v>19.62</v>
      </c>
      <c r="X40" s="206">
        <v>62.37</v>
      </c>
      <c r="Y40" s="206">
        <v>0</v>
      </c>
      <c r="Z40" s="206">
        <v>116.48</v>
      </c>
      <c r="AA40" s="206">
        <v>38.14</v>
      </c>
      <c r="AB40" s="206">
        <v>0</v>
      </c>
      <c r="AC40" s="206">
        <v>14.57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76.55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246.6</v>
      </c>
      <c r="L41" s="206">
        <v>0.15</v>
      </c>
      <c r="M41" s="206">
        <v>30.69</v>
      </c>
      <c r="N41" s="206">
        <v>24.51</v>
      </c>
      <c r="O41" s="206">
        <v>70.540000000000006</v>
      </c>
      <c r="P41" s="206">
        <v>23.89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49.82</v>
      </c>
      <c r="V41" s="206">
        <v>7.68</v>
      </c>
      <c r="W41" s="206">
        <v>19.62</v>
      </c>
      <c r="X41" s="206">
        <v>62.37</v>
      </c>
      <c r="Y41" s="206">
        <v>0</v>
      </c>
      <c r="Z41" s="206">
        <v>116.48</v>
      </c>
      <c r="AA41" s="206">
        <v>38.14</v>
      </c>
      <c r="AB41" s="206">
        <v>0</v>
      </c>
      <c r="AC41" s="206">
        <v>14.57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76.55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246.6</v>
      </c>
      <c r="L42" s="206">
        <v>0.15</v>
      </c>
      <c r="M42" s="206">
        <v>30.69</v>
      </c>
      <c r="N42" s="206">
        <v>24.51</v>
      </c>
      <c r="O42" s="206">
        <v>70.540000000000006</v>
      </c>
      <c r="P42" s="206">
        <v>23.89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49.82</v>
      </c>
      <c r="V42" s="206">
        <v>7.68</v>
      </c>
      <c r="W42" s="206">
        <v>19.62</v>
      </c>
      <c r="X42" s="206">
        <v>62.37</v>
      </c>
      <c r="Y42" s="206">
        <v>0</v>
      </c>
      <c r="Z42" s="206">
        <v>116.48</v>
      </c>
      <c r="AA42" s="206">
        <v>38.14</v>
      </c>
      <c r="AB42" s="206">
        <v>0</v>
      </c>
      <c r="AC42" s="206">
        <v>14.57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76.55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0.15</v>
      </c>
      <c r="M43" s="206">
        <v>30.69</v>
      </c>
      <c r="N43" s="206">
        <v>24.51</v>
      </c>
      <c r="O43" s="206">
        <v>70.540000000000006</v>
      </c>
      <c r="P43" s="206">
        <v>23.89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49.82</v>
      </c>
      <c r="V43" s="206">
        <v>7.68</v>
      </c>
      <c r="W43" s="206">
        <v>19.62</v>
      </c>
      <c r="X43" s="206">
        <v>62.37</v>
      </c>
      <c r="Y43" s="206">
        <v>0</v>
      </c>
      <c r="Z43" s="206">
        <v>116.48</v>
      </c>
      <c r="AA43" s="206">
        <v>38.14</v>
      </c>
      <c r="AB43" s="206">
        <v>0</v>
      </c>
      <c r="AC43" s="206">
        <v>14.57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76.55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0.15</v>
      </c>
      <c r="M44" s="206">
        <v>30.69</v>
      </c>
      <c r="N44" s="206">
        <v>24.51</v>
      </c>
      <c r="O44" s="206">
        <v>70.540000000000006</v>
      </c>
      <c r="P44" s="206">
        <v>23.89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49.82</v>
      </c>
      <c r="V44" s="206">
        <v>7.68</v>
      </c>
      <c r="W44" s="206">
        <v>19.62</v>
      </c>
      <c r="X44" s="206">
        <v>62.37</v>
      </c>
      <c r="Y44" s="206">
        <v>0</v>
      </c>
      <c r="Z44" s="206">
        <v>116.48</v>
      </c>
      <c r="AA44" s="206">
        <v>38.14</v>
      </c>
      <c r="AB44" s="206">
        <v>0</v>
      </c>
      <c r="AC44" s="206">
        <v>14.57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76.55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0.15</v>
      </c>
      <c r="M45" s="206">
        <v>30.69</v>
      </c>
      <c r="N45" s="206">
        <v>24.51</v>
      </c>
      <c r="O45" s="206">
        <v>70.540000000000006</v>
      </c>
      <c r="P45" s="206">
        <v>23.89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49.82</v>
      </c>
      <c r="V45" s="206">
        <v>7.68</v>
      </c>
      <c r="W45" s="206">
        <v>19.62</v>
      </c>
      <c r="X45" s="206">
        <v>62.37</v>
      </c>
      <c r="Y45" s="206">
        <v>0</v>
      </c>
      <c r="Z45" s="206">
        <v>116.48</v>
      </c>
      <c r="AA45" s="206">
        <v>38.14</v>
      </c>
      <c r="AB45" s="206">
        <v>0</v>
      </c>
      <c r="AC45" s="206">
        <v>14.57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76.55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0.15</v>
      </c>
      <c r="M46" s="206">
        <v>30.69</v>
      </c>
      <c r="N46" s="206">
        <v>24.51</v>
      </c>
      <c r="O46" s="206">
        <v>70.540000000000006</v>
      </c>
      <c r="P46" s="206">
        <v>23.89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49.82</v>
      </c>
      <c r="V46" s="206">
        <v>7.68</v>
      </c>
      <c r="W46" s="206">
        <v>19.62</v>
      </c>
      <c r="X46" s="206">
        <v>62.37</v>
      </c>
      <c r="Y46" s="206">
        <v>0</v>
      </c>
      <c r="Z46" s="206">
        <v>116.48</v>
      </c>
      <c r="AA46" s="206">
        <v>38.14</v>
      </c>
      <c r="AB46" s="206">
        <v>0</v>
      </c>
      <c r="AC46" s="206">
        <v>14.57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76.55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0.15</v>
      </c>
      <c r="M47" s="206">
        <v>30.69</v>
      </c>
      <c r="N47" s="206">
        <v>24.51</v>
      </c>
      <c r="O47" s="206">
        <v>70.540000000000006</v>
      </c>
      <c r="P47" s="206">
        <v>23.89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49.82</v>
      </c>
      <c r="V47" s="206">
        <v>7.68</v>
      </c>
      <c r="W47" s="206">
        <v>19.62</v>
      </c>
      <c r="X47" s="206">
        <v>62.37</v>
      </c>
      <c r="Y47" s="206">
        <v>0</v>
      </c>
      <c r="Z47" s="206">
        <v>116.48</v>
      </c>
      <c r="AA47" s="206">
        <v>38.14</v>
      </c>
      <c r="AB47" s="206">
        <v>0</v>
      </c>
      <c r="AC47" s="206">
        <v>14.57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76.55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0.15</v>
      </c>
      <c r="M48" s="206">
        <v>30.69</v>
      </c>
      <c r="N48" s="206">
        <v>24.51</v>
      </c>
      <c r="O48" s="206">
        <v>70.540000000000006</v>
      </c>
      <c r="P48" s="206">
        <v>23.89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49.82</v>
      </c>
      <c r="V48" s="206">
        <v>7.68</v>
      </c>
      <c r="W48" s="206">
        <v>19.62</v>
      </c>
      <c r="X48" s="206">
        <v>62.37</v>
      </c>
      <c r="Y48" s="206">
        <v>0</v>
      </c>
      <c r="Z48" s="206">
        <v>116.48</v>
      </c>
      <c r="AA48" s="206">
        <v>38.14</v>
      </c>
      <c r="AB48" s="206">
        <v>0</v>
      </c>
      <c r="AC48" s="206">
        <v>4.0999999999999996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76.55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30.69</v>
      </c>
      <c r="N49" s="206">
        <v>24.51</v>
      </c>
      <c r="O49" s="206">
        <v>70.540000000000006</v>
      </c>
      <c r="P49" s="206">
        <v>23.89</v>
      </c>
      <c r="Q49" s="206">
        <v>0</v>
      </c>
      <c r="R49" s="206">
        <v>3.85</v>
      </c>
      <c r="S49" s="206">
        <v>3.85</v>
      </c>
      <c r="T49" s="206">
        <v>0</v>
      </c>
      <c r="U49" s="206">
        <v>49.82</v>
      </c>
      <c r="V49" s="206">
        <v>7.68</v>
      </c>
      <c r="W49" s="206">
        <v>19.62</v>
      </c>
      <c r="X49" s="206">
        <v>62.37</v>
      </c>
      <c r="Y49" s="206">
        <v>0</v>
      </c>
      <c r="Z49" s="206">
        <v>116.48</v>
      </c>
      <c r="AA49" s="206">
        <v>38.14</v>
      </c>
      <c r="AB49" s="206">
        <v>0</v>
      </c>
      <c r="AC49" s="206">
        <v>4.0999999999999996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84.02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30.69</v>
      </c>
      <c r="N50" s="206">
        <v>24.51</v>
      </c>
      <c r="O50" s="206">
        <v>70.540000000000006</v>
      </c>
      <c r="P50" s="206">
        <v>23.89</v>
      </c>
      <c r="Q50" s="206">
        <v>0</v>
      </c>
      <c r="R50" s="206">
        <v>3.85</v>
      </c>
      <c r="S50" s="206">
        <v>3.85</v>
      </c>
      <c r="T50" s="206">
        <v>0</v>
      </c>
      <c r="U50" s="206">
        <v>49.82</v>
      </c>
      <c r="V50" s="206">
        <v>7.68</v>
      </c>
      <c r="W50" s="206">
        <v>19.62</v>
      </c>
      <c r="X50" s="206">
        <v>62.37</v>
      </c>
      <c r="Y50" s="206">
        <v>0</v>
      </c>
      <c r="Z50" s="206">
        <v>116.48</v>
      </c>
      <c r="AA50" s="206">
        <v>38.14</v>
      </c>
      <c r="AB50" s="206">
        <v>0</v>
      </c>
      <c r="AC50" s="206">
        <v>4.0999999999999996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84.02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245.46</v>
      </c>
      <c r="L51" s="206">
        <v>0</v>
      </c>
      <c r="M51" s="206">
        <v>30.69</v>
      </c>
      <c r="N51" s="206">
        <v>24.51</v>
      </c>
      <c r="O51" s="206">
        <v>70.540000000000006</v>
      </c>
      <c r="P51" s="206">
        <v>23.89</v>
      </c>
      <c r="Q51" s="206">
        <v>0</v>
      </c>
      <c r="R51" s="206">
        <v>3.85</v>
      </c>
      <c r="S51" s="206">
        <v>3.85</v>
      </c>
      <c r="T51" s="206">
        <v>0</v>
      </c>
      <c r="U51" s="206">
        <v>49.82</v>
      </c>
      <c r="V51" s="206">
        <v>7.68</v>
      </c>
      <c r="W51" s="206">
        <v>19.62</v>
      </c>
      <c r="X51" s="206">
        <v>62.37</v>
      </c>
      <c r="Y51" s="206">
        <v>0</v>
      </c>
      <c r="Z51" s="206">
        <v>116.48</v>
      </c>
      <c r="AA51" s="206">
        <v>38.14</v>
      </c>
      <c r="AB51" s="206">
        <v>0</v>
      </c>
      <c r="AC51" s="206">
        <v>14.57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205.03</v>
      </c>
      <c r="L52" s="206">
        <v>0</v>
      </c>
      <c r="M52" s="206">
        <v>30.69</v>
      </c>
      <c r="N52" s="206">
        <v>24.51</v>
      </c>
      <c r="O52" s="206">
        <v>70.540000000000006</v>
      </c>
      <c r="P52" s="206">
        <v>23.89</v>
      </c>
      <c r="Q52" s="206">
        <v>0</v>
      </c>
      <c r="R52" s="206">
        <v>3.85</v>
      </c>
      <c r="S52" s="206">
        <v>3.85</v>
      </c>
      <c r="T52" s="206">
        <v>0</v>
      </c>
      <c r="U52" s="206">
        <v>49.82</v>
      </c>
      <c r="V52" s="206">
        <v>7.68</v>
      </c>
      <c r="W52" s="206">
        <v>19.62</v>
      </c>
      <c r="X52" s="206">
        <v>62.37</v>
      </c>
      <c r="Y52" s="206">
        <v>0</v>
      </c>
      <c r="Z52" s="206">
        <v>116.48</v>
      </c>
      <c r="AA52" s="206">
        <v>38.14</v>
      </c>
      <c r="AB52" s="206">
        <v>0</v>
      </c>
      <c r="AC52" s="206">
        <v>15.2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205.03</v>
      </c>
      <c r="L53" s="206">
        <v>0</v>
      </c>
      <c r="M53" s="206">
        <v>30.69</v>
      </c>
      <c r="N53" s="206">
        <v>24.51</v>
      </c>
      <c r="O53" s="206">
        <v>70.540000000000006</v>
      </c>
      <c r="P53" s="206">
        <v>23.89</v>
      </c>
      <c r="Q53" s="206">
        <v>0</v>
      </c>
      <c r="R53" s="206">
        <v>3.85</v>
      </c>
      <c r="S53" s="206">
        <v>3.85</v>
      </c>
      <c r="T53" s="206">
        <v>0</v>
      </c>
      <c r="U53" s="206">
        <v>49.82</v>
      </c>
      <c r="V53" s="206">
        <v>7.68</v>
      </c>
      <c r="W53" s="206">
        <v>19.62</v>
      </c>
      <c r="X53" s="206">
        <v>62.37</v>
      </c>
      <c r="Y53" s="206">
        <v>0</v>
      </c>
      <c r="Z53" s="206">
        <v>116.48</v>
      </c>
      <c r="AA53" s="206">
        <v>38.14</v>
      </c>
      <c r="AB53" s="206">
        <v>0</v>
      </c>
      <c r="AC53" s="206">
        <v>15.2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205.03</v>
      </c>
      <c r="L54" s="206">
        <v>0</v>
      </c>
      <c r="M54" s="206">
        <v>30.69</v>
      </c>
      <c r="N54" s="206">
        <v>24.51</v>
      </c>
      <c r="O54" s="206">
        <v>70.540000000000006</v>
      </c>
      <c r="P54" s="206">
        <v>23.89</v>
      </c>
      <c r="Q54" s="206">
        <v>0</v>
      </c>
      <c r="R54" s="206">
        <v>3.85</v>
      </c>
      <c r="S54" s="206">
        <v>3.85</v>
      </c>
      <c r="T54" s="206">
        <v>0</v>
      </c>
      <c r="U54" s="206">
        <v>49.82</v>
      </c>
      <c r="V54" s="206">
        <v>7.68</v>
      </c>
      <c r="W54" s="206">
        <v>19.62</v>
      </c>
      <c r="X54" s="206">
        <v>62.37</v>
      </c>
      <c r="Y54" s="206">
        <v>0</v>
      </c>
      <c r="Z54" s="206">
        <v>116.48</v>
      </c>
      <c r="AA54" s="206">
        <v>38.14</v>
      </c>
      <c r="AB54" s="206">
        <v>0</v>
      </c>
      <c r="AC54" s="206">
        <v>15.2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205.03</v>
      </c>
      <c r="L55" s="206">
        <v>0</v>
      </c>
      <c r="M55" s="206">
        <v>30.69</v>
      </c>
      <c r="N55" s="206">
        <v>24.51</v>
      </c>
      <c r="O55" s="206">
        <v>70.540000000000006</v>
      </c>
      <c r="P55" s="206">
        <v>23.89</v>
      </c>
      <c r="Q55" s="206">
        <v>0</v>
      </c>
      <c r="R55" s="206">
        <v>3.85</v>
      </c>
      <c r="S55" s="206">
        <v>3.85</v>
      </c>
      <c r="T55" s="206">
        <v>0</v>
      </c>
      <c r="U55" s="206">
        <v>49.82</v>
      </c>
      <c r="V55" s="206">
        <v>7.68</v>
      </c>
      <c r="W55" s="206">
        <v>19.62</v>
      </c>
      <c r="X55" s="206">
        <v>62.37</v>
      </c>
      <c r="Y55" s="206">
        <v>0</v>
      </c>
      <c r="Z55" s="206">
        <v>116.47</v>
      </c>
      <c r="AA55" s="206">
        <v>38.14</v>
      </c>
      <c r="AB55" s="206">
        <v>0</v>
      </c>
      <c r="AC55" s="206">
        <v>15.2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205.03</v>
      </c>
      <c r="L56" s="206">
        <v>0</v>
      </c>
      <c r="M56" s="206">
        <v>30.69</v>
      </c>
      <c r="N56" s="206">
        <v>24.51</v>
      </c>
      <c r="O56" s="206">
        <v>70.540000000000006</v>
      </c>
      <c r="P56" s="206">
        <v>23.89</v>
      </c>
      <c r="Q56" s="206">
        <v>0</v>
      </c>
      <c r="R56" s="206">
        <v>3.85</v>
      </c>
      <c r="S56" s="206">
        <v>3.85</v>
      </c>
      <c r="T56" s="206">
        <v>0</v>
      </c>
      <c r="U56" s="206">
        <v>49.82</v>
      </c>
      <c r="V56" s="206">
        <v>7.68</v>
      </c>
      <c r="W56" s="206">
        <v>19.62</v>
      </c>
      <c r="X56" s="206">
        <v>62.37</v>
      </c>
      <c r="Y56" s="206">
        <v>0</v>
      </c>
      <c r="Z56" s="206">
        <v>116.47</v>
      </c>
      <c r="AA56" s="206">
        <v>38.14</v>
      </c>
      <c r="AB56" s="206">
        <v>0</v>
      </c>
      <c r="AC56" s="206">
        <v>15.2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205.03</v>
      </c>
      <c r="L57" s="206">
        <v>0</v>
      </c>
      <c r="M57" s="206">
        <v>30.69</v>
      </c>
      <c r="N57" s="206">
        <v>24.51</v>
      </c>
      <c r="O57" s="206">
        <v>70.540000000000006</v>
      </c>
      <c r="P57" s="206">
        <v>23.89</v>
      </c>
      <c r="Q57" s="206">
        <v>0</v>
      </c>
      <c r="R57" s="206">
        <v>3.85</v>
      </c>
      <c r="S57" s="206">
        <v>3.85</v>
      </c>
      <c r="T57" s="206">
        <v>0</v>
      </c>
      <c r="U57" s="206">
        <v>49.82</v>
      </c>
      <c r="V57" s="206">
        <v>7.68</v>
      </c>
      <c r="W57" s="206">
        <v>19.62</v>
      </c>
      <c r="X57" s="206">
        <v>62.37</v>
      </c>
      <c r="Y57" s="206">
        <v>0</v>
      </c>
      <c r="Z57" s="206">
        <v>116.47</v>
      </c>
      <c r="AA57" s="206">
        <v>38.14</v>
      </c>
      <c r="AB57" s="206">
        <v>0</v>
      </c>
      <c r="AC57" s="206">
        <v>15.2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205.03</v>
      </c>
      <c r="L58" s="206">
        <v>0</v>
      </c>
      <c r="M58" s="206">
        <v>30.69</v>
      </c>
      <c r="N58" s="206">
        <v>24.51</v>
      </c>
      <c r="O58" s="206">
        <v>70.540000000000006</v>
      </c>
      <c r="P58" s="206">
        <v>23.89</v>
      </c>
      <c r="Q58" s="206">
        <v>0</v>
      </c>
      <c r="R58" s="206">
        <v>3.85</v>
      </c>
      <c r="S58" s="206">
        <v>3.85</v>
      </c>
      <c r="T58" s="206">
        <v>0</v>
      </c>
      <c r="U58" s="206">
        <v>49.82</v>
      </c>
      <c r="V58" s="206">
        <v>7.68</v>
      </c>
      <c r="W58" s="206">
        <v>19.62</v>
      </c>
      <c r="X58" s="206">
        <v>62.37</v>
      </c>
      <c r="Y58" s="206">
        <v>0</v>
      </c>
      <c r="Z58" s="206">
        <v>116.47</v>
      </c>
      <c r="AA58" s="206">
        <v>38.14</v>
      </c>
      <c r="AB58" s="206">
        <v>0</v>
      </c>
      <c r="AC58" s="206">
        <v>15.2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205.04</v>
      </c>
      <c r="L59" s="206">
        <v>0</v>
      </c>
      <c r="M59" s="206">
        <v>30.69</v>
      </c>
      <c r="N59" s="206">
        <v>24.51</v>
      </c>
      <c r="O59" s="206">
        <v>70.540000000000006</v>
      </c>
      <c r="P59" s="206">
        <v>23.89</v>
      </c>
      <c r="Q59" s="206">
        <v>0</v>
      </c>
      <c r="R59" s="206">
        <v>3.85</v>
      </c>
      <c r="S59" s="206">
        <v>3.85</v>
      </c>
      <c r="T59" s="206">
        <v>0</v>
      </c>
      <c r="U59" s="206">
        <v>49.82</v>
      </c>
      <c r="V59" s="206">
        <v>7.67</v>
      </c>
      <c r="W59" s="206">
        <v>19.62</v>
      </c>
      <c r="X59" s="206">
        <v>62.37</v>
      </c>
      <c r="Y59" s="206">
        <v>0</v>
      </c>
      <c r="Z59" s="206">
        <v>116.48</v>
      </c>
      <c r="AA59" s="206">
        <v>38.14</v>
      </c>
      <c r="AB59" s="206">
        <v>0</v>
      </c>
      <c r="AC59" s="206">
        <v>13.93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205.04</v>
      </c>
      <c r="L60" s="206">
        <v>0</v>
      </c>
      <c r="M60" s="206">
        <v>30.69</v>
      </c>
      <c r="N60" s="206">
        <v>24.51</v>
      </c>
      <c r="O60" s="206">
        <v>70.540000000000006</v>
      </c>
      <c r="P60" s="206">
        <v>23.89</v>
      </c>
      <c r="Q60" s="206">
        <v>0</v>
      </c>
      <c r="R60" s="206">
        <v>3.85</v>
      </c>
      <c r="S60" s="206">
        <v>3.85</v>
      </c>
      <c r="T60" s="206">
        <v>0</v>
      </c>
      <c r="U60" s="206">
        <v>49.82</v>
      </c>
      <c r="V60" s="206">
        <v>7.67</v>
      </c>
      <c r="W60" s="206">
        <v>19.62</v>
      </c>
      <c r="X60" s="206">
        <v>62.37</v>
      </c>
      <c r="Y60" s="206">
        <v>0</v>
      </c>
      <c r="Z60" s="206">
        <v>116.48</v>
      </c>
      <c r="AA60" s="206">
        <v>38.14</v>
      </c>
      <c r="AB60" s="206">
        <v>0</v>
      </c>
      <c r="AC60" s="206">
        <v>13.93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205.04</v>
      </c>
      <c r="L61" s="206">
        <v>0</v>
      </c>
      <c r="M61" s="206">
        <v>30.69</v>
      </c>
      <c r="N61" s="206">
        <v>24.51</v>
      </c>
      <c r="O61" s="206">
        <v>70.540000000000006</v>
      </c>
      <c r="P61" s="206">
        <v>23.89</v>
      </c>
      <c r="Q61" s="206">
        <v>0</v>
      </c>
      <c r="R61" s="206">
        <v>3.85</v>
      </c>
      <c r="S61" s="206">
        <v>3.85</v>
      </c>
      <c r="T61" s="206">
        <v>0</v>
      </c>
      <c r="U61" s="206">
        <v>49.82</v>
      </c>
      <c r="V61" s="206">
        <v>7.67</v>
      </c>
      <c r="W61" s="206">
        <v>19.62</v>
      </c>
      <c r="X61" s="206">
        <v>62.37</v>
      </c>
      <c r="Y61" s="206">
        <v>0</v>
      </c>
      <c r="Z61" s="206">
        <v>116.48</v>
      </c>
      <c r="AA61" s="206">
        <v>38.14</v>
      </c>
      <c r="AB61" s="206">
        <v>0</v>
      </c>
      <c r="AC61" s="206">
        <v>3.99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205.04</v>
      </c>
      <c r="L62" s="206">
        <v>0</v>
      </c>
      <c r="M62" s="206">
        <v>30.69</v>
      </c>
      <c r="N62" s="206">
        <v>24.51</v>
      </c>
      <c r="O62" s="206">
        <v>70.540000000000006</v>
      </c>
      <c r="P62" s="206">
        <v>23.89</v>
      </c>
      <c r="Q62" s="206">
        <v>0</v>
      </c>
      <c r="R62" s="206">
        <v>3.85</v>
      </c>
      <c r="S62" s="206">
        <v>3.85</v>
      </c>
      <c r="T62" s="206">
        <v>0</v>
      </c>
      <c r="U62" s="206">
        <v>49.82</v>
      </c>
      <c r="V62" s="206">
        <v>7.67</v>
      </c>
      <c r="W62" s="206">
        <v>19.62</v>
      </c>
      <c r="X62" s="206">
        <v>62.37</v>
      </c>
      <c r="Y62" s="206">
        <v>0</v>
      </c>
      <c r="Z62" s="206">
        <v>116.48</v>
      </c>
      <c r="AA62" s="206">
        <v>38.14</v>
      </c>
      <c r="AB62" s="206">
        <v>0</v>
      </c>
      <c r="AC62" s="206">
        <v>13.93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205.04</v>
      </c>
      <c r="L63" s="206">
        <v>0</v>
      </c>
      <c r="M63" s="206">
        <v>30.69</v>
      </c>
      <c r="N63" s="206">
        <v>24.51</v>
      </c>
      <c r="O63" s="206">
        <v>70.540000000000006</v>
      </c>
      <c r="P63" s="206">
        <v>23.89</v>
      </c>
      <c r="Q63" s="206">
        <v>0</v>
      </c>
      <c r="R63" s="206">
        <v>3.85</v>
      </c>
      <c r="S63" s="206">
        <v>3.85</v>
      </c>
      <c r="T63" s="206">
        <v>0</v>
      </c>
      <c r="U63" s="206">
        <v>49.82</v>
      </c>
      <c r="V63" s="206">
        <v>7.67</v>
      </c>
      <c r="W63" s="206">
        <v>19.62</v>
      </c>
      <c r="X63" s="206">
        <v>62.37</v>
      </c>
      <c r="Y63" s="206">
        <v>0</v>
      </c>
      <c r="Z63" s="206">
        <v>116.48</v>
      </c>
      <c r="AA63" s="206">
        <v>38.14</v>
      </c>
      <c r="AB63" s="206">
        <v>0</v>
      </c>
      <c r="AC63" s="206">
        <v>13.93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205.04</v>
      </c>
      <c r="L64" s="206">
        <v>0</v>
      </c>
      <c r="M64" s="206">
        <v>30.69</v>
      </c>
      <c r="N64" s="206">
        <v>24.51</v>
      </c>
      <c r="O64" s="206">
        <v>70.540000000000006</v>
      </c>
      <c r="P64" s="206">
        <v>23.89</v>
      </c>
      <c r="Q64" s="206">
        <v>0</v>
      </c>
      <c r="R64" s="206">
        <v>3.85</v>
      </c>
      <c r="S64" s="206">
        <v>3.85</v>
      </c>
      <c r="T64" s="206">
        <v>0</v>
      </c>
      <c r="U64" s="206">
        <v>49.82</v>
      </c>
      <c r="V64" s="206">
        <v>7.67</v>
      </c>
      <c r="W64" s="206">
        <v>19.62</v>
      </c>
      <c r="X64" s="206">
        <v>62.37</v>
      </c>
      <c r="Y64" s="206">
        <v>0</v>
      </c>
      <c r="Z64" s="206">
        <v>116.48</v>
      </c>
      <c r="AA64" s="206">
        <v>38.14</v>
      </c>
      <c r="AB64" s="206">
        <v>0</v>
      </c>
      <c r="AC64" s="206">
        <v>13.93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205.04</v>
      </c>
      <c r="L65" s="206">
        <v>0</v>
      </c>
      <c r="M65" s="206">
        <v>30.69</v>
      </c>
      <c r="N65" s="206">
        <v>24.51</v>
      </c>
      <c r="O65" s="206">
        <v>70.540000000000006</v>
      </c>
      <c r="P65" s="206">
        <v>23.89</v>
      </c>
      <c r="Q65" s="206">
        <v>0</v>
      </c>
      <c r="R65" s="206">
        <v>3.85</v>
      </c>
      <c r="S65" s="206">
        <v>3.85</v>
      </c>
      <c r="T65" s="206">
        <v>0</v>
      </c>
      <c r="U65" s="206">
        <v>49.82</v>
      </c>
      <c r="V65" s="206">
        <v>5.14</v>
      </c>
      <c r="W65" s="206">
        <v>19.62</v>
      </c>
      <c r="X65" s="206">
        <v>62.37</v>
      </c>
      <c r="Y65" s="206">
        <v>0</v>
      </c>
      <c r="Z65" s="206">
        <v>116.48</v>
      </c>
      <c r="AA65" s="206">
        <v>38.14</v>
      </c>
      <c r="AB65" s="206">
        <v>0</v>
      </c>
      <c r="AC65" s="206">
        <v>13.93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205.04</v>
      </c>
      <c r="L66" s="206">
        <v>0</v>
      </c>
      <c r="M66" s="206">
        <v>30.69</v>
      </c>
      <c r="N66" s="206">
        <v>24.51</v>
      </c>
      <c r="O66" s="206">
        <v>70.540000000000006</v>
      </c>
      <c r="P66" s="206">
        <v>23.89</v>
      </c>
      <c r="Q66" s="206">
        <v>0</v>
      </c>
      <c r="R66" s="206">
        <v>3.85</v>
      </c>
      <c r="S66" s="206">
        <v>3.85</v>
      </c>
      <c r="T66" s="206">
        <v>0</v>
      </c>
      <c r="U66" s="206">
        <v>49.82</v>
      </c>
      <c r="V66" s="206">
        <v>5.1100000000000003</v>
      </c>
      <c r="W66" s="206">
        <v>19.62</v>
      </c>
      <c r="X66" s="206">
        <v>62.37</v>
      </c>
      <c r="Y66" s="206">
        <v>0</v>
      </c>
      <c r="Z66" s="206">
        <v>116.48</v>
      </c>
      <c r="AA66" s="206">
        <v>38.14</v>
      </c>
      <c r="AB66" s="206">
        <v>0</v>
      </c>
      <c r="AC66" s="206">
        <v>13.93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242.67</v>
      </c>
      <c r="L67" s="206">
        <v>0</v>
      </c>
      <c r="M67" s="206">
        <v>30.69</v>
      </c>
      <c r="N67" s="206">
        <v>24.51</v>
      </c>
      <c r="O67" s="206">
        <v>70.540000000000006</v>
      </c>
      <c r="P67" s="206">
        <v>23.89</v>
      </c>
      <c r="Q67" s="206">
        <v>0</v>
      </c>
      <c r="R67" s="206">
        <v>3.74</v>
      </c>
      <c r="S67" s="206">
        <v>3.74</v>
      </c>
      <c r="T67" s="206">
        <v>0</v>
      </c>
      <c r="U67" s="206">
        <v>49.82</v>
      </c>
      <c r="V67" s="206">
        <v>5.54</v>
      </c>
      <c r="W67" s="206">
        <v>19.62</v>
      </c>
      <c r="X67" s="206">
        <v>62.37</v>
      </c>
      <c r="Y67" s="206">
        <v>0</v>
      </c>
      <c r="Z67" s="206">
        <v>116.48</v>
      </c>
      <c r="AA67" s="206">
        <v>38.14</v>
      </c>
      <c r="AB67" s="206">
        <v>0</v>
      </c>
      <c r="AC67" s="206">
        <v>13.93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82.26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245.46</v>
      </c>
      <c r="L68" s="206">
        <v>0</v>
      </c>
      <c r="M68" s="206">
        <v>30.69</v>
      </c>
      <c r="N68" s="206">
        <v>24.51</v>
      </c>
      <c r="O68" s="206">
        <v>70.540000000000006</v>
      </c>
      <c r="P68" s="206">
        <v>23.89</v>
      </c>
      <c r="Q68" s="206">
        <v>0</v>
      </c>
      <c r="R68" s="206">
        <v>3.74</v>
      </c>
      <c r="S68" s="206">
        <v>3.74</v>
      </c>
      <c r="T68" s="206">
        <v>0</v>
      </c>
      <c r="U68" s="206">
        <v>49.82</v>
      </c>
      <c r="V68" s="206">
        <v>5.56</v>
      </c>
      <c r="W68" s="206">
        <v>19.62</v>
      </c>
      <c r="X68" s="206">
        <v>62.37</v>
      </c>
      <c r="Y68" s="206">
        <v>0</v>
      </c>
      <c r="Z68" s="206">
        <v>116.48</v>
      </c>
      <c r="AA68" s="206">
        <v>38.14</v>
      </c>
      <c r="AB68" s="206">
        <v>0</v>
      </c>
      <c r="AC68" s="206">
        <v>13.93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82.26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245.46</v>
      </c>
      <c r="L69" s="206">
        <v>0</v>
      </c>
      <c r="M69" s="206">
        <v>30.69</v>
      </c>
      <c r="N69" s="206">
        <v>24.51</v>
      </c>
      <c r="O69" s="206">
        <v>70.540000000000006</v>
      </c>
      <c r="P69" s="206">
        <v>23.89</v>
      </c>
      <c r="Q69" s="206">
        <v>0</v>
      </c>
      <c r="R69" s="206">
        <v>6.72</v>
      </c>
      <c r="S69" s="206">
        <v>7.94</v>
      </c>
      <c r="T69" s="206">
        <v>0</v>
      </c>
      <c r="U69" s="206">
        <v>49.82</v>
      </c>
      <c r="V69" s="206">
        <v>5.41</v>
      </c>
      <c r="W69" s="206">
        <v>19.62</v>
      </c>
      <c r="X69" s="206">
        <v>62.37</v>
      </c>
      <c r="Y69" s="206">
        <v>0</v>
      </c>
      <c r="Z69" s="206">
        <v>116.48</v>
      </c>
      <c r="AA69" s="206">
        <v>38.14</v>
      </c>
      <c r="AB69" s="206">
        <v>0</v>
      </c>
      <c r="AC69" s="206">
        <v>13.93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82.26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37.869999999999997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245.46</v>
      </c>
      <c r="L70" s="206">
        <v>0</v>
      </c>
      <c r="M70" s="206">
        <v>30.69</v>
      </c>
      <c r="N70" s="206">
        <v>24.51</v>
      </c>
      <c r="O70" s="206">
        <v>70.540000000000006</v>
      </c>
      <c r="P70" s="206">
        <v>23.89</v>
      </c>
      <c r="Q70" s="206">
        <v>0</v>
      </c>
      <c r="R70" s="206">
        <v>6.72</v>
      </c>
      <c r="S70" s="206">
        <v>7.94</v>
      </c>
      <c r="T70" s="206">
        <v>0</v>
      </c>
      <c r="U70" s="206">
        <v>49.82</v>
      </c>
      <c r="V70" s="206">
        <v>5.32</v>
      </c>
      <c r="W70" s="206">
        <v>19.62</v>
      </c>
      <c r="X70" s="206">
        <v>62.37</v>
      </c>
      <c r="Y70" s="206">
        <v>0</v>
      </c>
      <c r="Z70" s="206">
        <v>116.48</v>
      </c>
      <c r="AA70" s="206">
        <v>38.14</v>
      </c>
      <c r="AB70" s="206">
        <v>0</v>
      </c>
      <c r="AC70" s="206">
        <v>13.93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82.26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23.99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245.47</v>
      </c>
      <c r="L71" s="206">
        <v>0</v>
      </c>
      <c r="M71" s="206">
        <v>30.69</v>
      </c>
      <c r="N71" s="206">
        <v>24.51</v>
      </c>
      <c r="O71" s="206">
        <v>70.540000000000006</v>
      </c>
      <c r="P71" s="206">
        <v>23.89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49.82</v>
      </c>
      <c r="V71" s="206">
        <v>5.47</v>
      </c>
      <c r="W71" s="206">
        <v>19.62</v>
      </c>
      <c r="X71" s="206">
        <v>62.37</v>
      </c>
      <c r="Y71" s="206">
        <v>0</v>
      </c>
      <c r="Z71" s="206">
        <v>116.48</v>
      </c>
      <c r="AA71" s="206">
        <v>38.14</v>
      </c>
      <c r="AB71" s="206">
        <v>0</v>
      </c>
      <c r="AC71" s="206">
        <v>14.57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12.34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245.47</v>
      </c>
      <c r="L72" s="206">
        <v>0</v>
      </c>
      <c r="M72" s="206">
        <v>30.69</v>
      </c>
      <c r="N72" s="206">
        <v>24.51</v>
      </c>
      <c r="O72" s="206">
        <v>70.540000000000006</v>
      </c>
      <c r="P72" s="206">
        <v>23.89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49.82</v>
      </c>
      <c r="V72" s="206">
        <v>5.47</v>
      </c>
      <c r="W72" s="206">
        <v>19.62</v>
      </c>
      <c r="X72" s="206">
        <v>62.37</v>
      </c>
      <c r="Y72" s="206">
        <v>0</v>
      </c>
      <c r="Z72" s="206">
        <v>116.48</v>
      </c>
      <c r="AA72" s="206">
        <v>38.14</v>
      </c>
      <c r="AB72" s="206">
        <v>0</v>
      </c>
      <c r="AC72" s="206">
        <v>14.57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245.47</v>
      </c>
      <c r="L73" s="206">
        <v>0</v>
      </c>
      <c r="M73" s="206">
        <v>30.69</v>
      </c>
      <c r="N73" s="206">
        <v>24.51</v>
      </c>
      <c r="O73" s="206">
        <v>70.540000000000006</v>
      </c>
      <c r="P73" s="206">
        <v>23.89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49.82</v>
      </c>
      <c r="V73" s="206">
        <v>5.47</v>
      </c>
      <c r="W73" s="206">
        <v>19.62</v>
      </c>
      <c r="X73" s="206">
        <v>62.37</v>
      </c>
      <c r="Y73" s="206">
        <v>0</v>
      </c>
      <c r="Z73" s="206">
        <v>116.48</v>
      </c>
      <c r="AA73" s="206">
        <v>38.14</v>
      </c>
      <c r="AB73" s="206">
        <v>0</v>
      </c>
      <c r="AC73" s="206">
        <v>14.57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245.47</v>
      </c>
      <c r="L74" s="206">
        <v>0</v>
      </c>
      <c r="M74" s="206">
        <v>30.69</v>
      </c>
      <c r="N74" s="206">
        <v>24.51</v>
      </c>
      <c r="O74" s="206">
        <v>70.540000000000006</v>
      </c>
      <c r="P74" s="206">
        <v>23.89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49.82</v>
      </c>
      <c r="V74" s="206">
        <v>5.47</v>
      </c>
      <c r="W74" s="206">
        <v>19.62</v>
      </c>
      <c r="X74" s="206">
        <v>62.37</v>
      </c>
      <c r="Y74" s="206">
        <v>0</v>
      </c>
      <c r="Z74" s="206">
        <v>116.48</v>
      </c>
      <c r="AA74" s="206">
        <v>38.14</v>
      </c>
      <c r="AB74" s="206">
        <v>0</v>
      </c>
      <c r="AC74" s="206">
        <v>14.57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0.55000000000000004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245.47</v>
      </c>
      <c r="L75" s="206">
        <v>0</v>
      </c>
      <c r="M75" s="206">
        <v>30.69</v>
      </c>
      <c r="N75" s="206">
        <v>24.51</v>
      </c>
      <c r="O75" s="206">
        <v>70.540000000000006</v>
      </c>
      <c r="P75" s="206">
        <v>23.89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49.82</v>
      </c>
      <c r="V75" s="206">
        <v>5.47</v>
      </c>
      <c r="W75" s="206">
        <v>19.62</v>
      </c>
      <c r="X75" s="206">
        <v>62.37</v>
      </c>
      <c r="Y75" s="206">
        <v>0</v>
      </c>
      <c r="Z75" s="206">
        <v>116.48</v>
      </c>
      <c r="AA75" s="206">
        <v>38.14</v>
      </c>
      <c r="AB75" s="206">
        <v>0</v>
      </c>
      <c r="AC75" s="206">
        <v>14.57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245.47</v>
      </c>
      <c r="L76" s="206">
        <v>0</v>
      </c>
      <c r="M76" s="206">
        <v>30.69</v>
      </c>
      <c r="N76" s="206">
        <v>24.51</v>
      </c>
      <c r="O76" s="206">
        <v>70.540000000000006</v>
      </c>
      <c r="P76" s="206">
        <v>23.89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49.82</v>
      </c>
      <c r="V76" s="206">
        <v>5.47</v>
      </c>
      <c r="W76" s="206">
        <v>19.62</v>
      </c>
      <c r="X76" s="206">
        <v>62.37</v>
      </c>
      <c r="Y76" s="206">
        <v>0</v>
      </c>
      <c r="Z76" s="206">
        <v>116.48</v>
      </c>
      <c r="AA76" s="206">
        <v>38.14</v>
      </c>
      <c r="AB76" s="206">
        <v>0</v>
      </c>
      <c r="AC76" s="206">
        <v>14.57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245.47</v>
      </c>
      <c r="L77" s="206">
        <v>0</v>
      </c>
      <c r="M77" s="206">
        <v>30.69</v>
      </c>
      <c r="N77" s="206">
        <v>24.51</v>
      </c>
      <c r="O77" s="206">
        <v>70.540000000000006</v>
      </c>
      <c r="P77" s="206">
        <v>23.89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49.82</v>
      </c>
      <c r="V77" s="206">
        <v>5.45</v>
      </c>
      <c r="W77" s="206">
        <v>19.62</v>
      </c>
      <c r="X77" s="206">
        <v>62.37</v>
      </c>
      <c r="Y77" s="206">
        <v>0</v>
      </c>
      <c r="Z77" s="206">
        <v>116.48</v>
      </c>
      <c r="AA77" s="206">
        <v>38.14</v>
      </c>
      <c r="AB77" s="206">
        <v>0</v>
      </c>
      <c r="AC77" s="206">
        <v>14.57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245.47</v>
      </c>
      <c r="L78" s="206">
        <v>0</v>
      </c>
      <c r="M78" s="206">
        <v>30.69</v>
      </c>
      <c r="N78" s="206">
        <v>24.51</v>
      </c>
      <c r="O78" s="206">
        <v>70.540000000000006</v>
      </c>
      <c r="P78" s="206">
        <v>23.89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49.82</v>
      </c>
      <c r="V78" s="206">
        <v>5.45</v>
      </c>
      <c r="W78" s="206">
        <v>19.62</v>
      </c>
      <c r="X78" s="206">
        <v>62.37</v>
      </c>
      <c r="Y78" s="206">
        <v>0</v>
      </c>
      <c r="Z78" s="206">
        <v>116.48</v>
      </c>
      <c r="AA78" s="206">
        <v>38.14</v>
      </c>
      <c r="AB78" s="206">
        <v>0</v>
      </c>
      <c r="AC78" s="206">
        <v>14.57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245.47</v>
      </c>
      <c r="L79" s="206">
        <v>0</v>
      </c>
      <c r="M79" s="206">
        <v>30.69</v>
      </c>
      <c r="N79" s="206">
        <v>24.51</v>
      </c>
      <c r="O79" s="206">
        <v>70.540000000000006</v>
      </c>
      <c r="P79" s="206">
        <v>23.89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49.82</v>
      </c>
      <c r="V79" s="206">
        <v>5.45</v>
      </c>
      <c r="W79" s="206">
        <v>19.62</v>
      </c>
      <c r="X79" s="206">
        <v>62.37</v>
      </c>
      <c r="Y79" s="206">
        <v>0</v>
      </c>
      <c r="Z79" s="206">
        <v>116.48</v>
      </c>
      <c r="AA79" s="206">
        <v>38.14</v>
      </c>
      <c r="AB79" s="206">
        <v>0</v>
      </c>
      <c r="AC79" s="206">
        <v>14.57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245.47</v>
      </c>
      <c r="L80" s="206">
        <v>0</v>
      </c>
      <c r="M80" s="206">
        <v>30.69</v>
      </c>
      <c r="N80" s="206">
        <v>24.51</v>
      </c>
      <c r="O80" s="206">
        <v>70.540000000000006</v>
      </c>
      <c r="P80" s="206">
        <v>23.89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49.82</v>
      </c>
      <c r="V80" s="206">
        <v>5.45</v>
      </c>
      <c r="W80" s="206">
        <v>19.62</v>
      </c>
      <c r="X80" s="206">
        <v>62.37</v>
      </c>
      <c r="Y80" s="206">
        <v>0</v>
      </c>
      <c r="Z80" s="206">
        <v>116.48</v>
      </c>
      <c r="AA80" s="206">
        <v>38.14</v>
      </c>
      <c r="AB80" s="206">
        <v>0</v>
      </c>
      <c r="AC80" s="206">
        <v>15.2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245.47</v>
      </c>
      <c r="L81" s="206">
        <v>0</v>
      </c>
      <c r="M81" s="206">
        <v>30.69</v>
      </c>
      <c r="N81" s="206">
        <v>24.51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49.82</v>
      </c>
      <c r="V81" s="206">
        <v>5.45</v>
      </c>
      <c r="W81" s="206">
        <v>19.62</v>
      </c>
      <c r="X81" s="206">
        <v>62.37</v>
      </c>
      <c r="Y81" s="206">
        <v>0</v>
      </c>
      <c r="Z81" s="206">
        <v>116.48</v>
      </c>
      <c r="AA81" s="206">
        <v>38.14</v>
      </c>
      <c r="AB81" s="206">
        <v>0</v>
      </c>
      <c r="AC81" s="206">
        <v>15.2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245.46</v>
      </c>
      <c r="L82" s="206">
        <v>0</v>
      </c>
      <c r="M82" s="206">
        <v>30.69</v>
      </c>
      <c r="N82" s="206">
        <v>24.51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49.82</v>
      </c>
      <c r="V82" s="206">
        <v>5.45</v>
      </c>
      <c r="W82" s="206">
        <v>19.62</v>
      </c>
      <c r="X82" s="206">
        <v>62.37</v>
      </c>
      <c r="Y82" s="206">
        <v>0</v>
      </c>
      <c r="Z82" s="206">
        <v>116.48</v>
      </c>
      <c r="AA82" s="206">
        <v>38.14</v>
      </c>
      <c r="AB82" s="206">
        <v>0</v>
      </c>
      <c r="AC82" s="206">
        <v>15.2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84.02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245.47</v>
      </c>
      <c r="L83" s="206">
        <v>0</v>
      </c>
      <c r="M83" s="206">
        <v>30.69</v>
      </c>
      <c r="N83" s="206">
        <v>24.51</v>
      </c>
      <c r="O83" s="206">
        <v>70.540000000000006</v>
      </c>
      <c r="P83" s="206">
        <v>23.89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49.82</v>
      </c>
      <c r="V83" s="206">
        <v>5.45</v>
      </c>
      <c r="W83" s="206">
        <v>19.62</v>
      </c>
      <c r="X83" s="206">
        <v>62.37</v>
      </c>
      <c r="Y83" s="206">
        <v>0</v>
      </c>
      <c r="Z83" s="206">
        <v>116.48</v>
      </c>
      <c r="AA83" s="206">
        <v>38.14</v>
      </c>
      <c r="AB83" s="206">
        <v>0</v>
      </c>
      <c r="AC83" s="206">
        <v>15.2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245.47</v>
      </c>
      <c r="L84" s="206">
        <v>0</v>
      </c>
      <c r="M84" s="206">
        <v>30.69</v>
      </c>
      <c r="N84" s="206">
        <v>24.51</v>
      </c>
      <c r="O84" s="206">
        <v>70.540000000000006</v>
      </c>
      <c r="P84" s="206">
        <v>23.89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49.82</v>
      </c>
      <c r="V84" s="206">
        <v>5.45</v>
      </c>
      <c r="W84" s="206">
        <v>19.62</v>
      </c>
      <c r="X84" s="206">
        <v>62.37</v>
      </c>
      <c r="Y84" s="206">
        <v>0</v>
      </c>
      <c r="Z84" s="206">
        <v>116.48</v>
      </c>
      <c r="AA84" s="206">
        <v>38.14</v>
      </c>
      <c r="AB84" s="206">
        <v>0</v>
      </c>
      <c r="AC84" s="206">
        <v>15.2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245.47</v>
      </c>
      <c r="L85" s="206">
        <v>0</v>
      </c>
      <c r="M85" s="206">
        <v>30.69</v>
      </c>
      <c r="N85" s="206">
        <v>24.51</v>
      </c>
      <c r="O85" s="206">
        <v>70.540000000000006</v>
      </c>
      <c r="P85" s="206">
        <v>23.89</v>
      </c>
      <c r="Q85" s="206">
        <v>0</v>
      </c>
      <c r="R85" s="206">
        <v>2.89</v>
      </c>
      <c r="S85" s="206">
        <v>3.85</v>
      </c>
      <c r="T85" s="206">
        <v>0</v>
      </c>
      <c r="U85" s="206">
        <v>49.82</v>
      </c>
      <c r="V85" s="206">
        <v>7.67</v>
      </c>
      <c r="W85" s="206">
        <v>19.62</v>
      </c>
      <c r="X85" s="206">
        <v>62.37</v>
      </c>
      <c r="Y85" s="206">
        <v>0</v>
      </c>
      <c r="Z85" s="206">
        <v>116.48</v>
      </c>
      <c r="AA85" s="206">
        <v>38.14</v>
      </c>
      <c r="AB85" s="206">
        <v>0</v>
      </c>
      <c r="AC85" s="206">
        <v>15.2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245.47</v>
      </c>
      <c r="L86" s="206">
        <v>0</v>
      </c>
      <c r="M86" s="206">
        <v>30.69</v>
      </c>
      <c r="N86" s="206">
        <v>24.51</v>
      </c>
      <c r="O86" s="206">
        <v>70.540000000000006</v>
      </c>
      <c r="P86" s="206">
        <v>23.89</v>
      </c>
      <c r="Q86" s="206">
        <v>0</v>
      </c>
      <c r="R86" s="206">
        <v>2.89</v>
      </c>
      <c r="S86" s="206">
        <v>3.85</v>
      </c>
      <c r="T86" s="206">
        <v>0</v>
      </c>
      <c r="U86" s="206">
        <v>49.82</v>
      </c>
      <c r="V86" s="206">
        <v>7.67</v>
      </c>
      <c r="W86" s="206">
        <v>19.62</v>
      </c>
      <c r="X86" s="206">
        <v>62.37</v>
      </c>
      <c r="Y86" s="206">
        <v>0</v>
      </c>
      <c r="Z86" s="206">
        <v>116.48</v>
      </c>
      <c r="AA86" s="206">
        <v>38.14</v>
      </c>
      <c r="AB86" s="206">
        <v>0</v>
      </c>
      <c r="AC86" s="206">
        <v>15.2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245.47</v>
      </c>
      <c r="L87" s="206">
        <v>0</v>
      </c>
      <c r="M87" s="206">
        <v>30.69</v>
      </c>
      <c r="N87" s="206">
        <v>24.51</v>
      </c>
      <c r="O87" s="206">
        <v>70.540000000000006</v>
      </c>
      <c r="P87" s="206">
        <v>23.89</v>
      </c>
      <c r="Q87" s="206">
        <v>0</v>
      </c>
      <c r="R87" s="206">
        <v>2.89</v>
      </c>
      <c r="S87" s="206">
        <v>3.85</v>
      </c>
      <c r="T87" s="206">
        <v>0</v>
      </c>
      <c r="U87" s="206">
        <v>49.82</v>
      </c>
      <c r="V87" s="206">
        <v>7.23</v>
      </c>
      <c r="W87" s="206">
        <v>19.62</v>
      </c>
      <c r="X87" s="206">
        <v>62.37</v>
      </c>
      <c r="Y87" s="206">
        <v>0</v>
      </c>
      <c r="Z87" s="206">
        <v>116.48</v>
      </c>
      <c r="AA87" s="206">
        <v>38.14</v>
      </c>
      <c r="AB87" s="206">
        <v>0</v>
      </c>
      <c r="AC87" s="206">
        <v>15.2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245.47</v>
      </c>
      <c r="L88" s="206">
        <v>0</v>
      </c>
      <c r="M88" s="206">
        <v>30.69</v>
      </c>
      <c r="N88" s="206">
        <v>24.51</v>
      </c>
      <c r="O88" s="206">
        <v>70.540000000000006</v>
      </c>
      <c r="P88" s="206">
        <v>23.89</v>
      </c>
      <c r="Q88" s="206">
        <v>0</v>
      </c>
      <c r="R88" s="206">
        <v>2.89</v>
      </c>
      <c r="S88" s="206">
        <v>3.85</v>
      </c>
      <c r="T88" s="206">
        <v>0</v>
      </c>
      <c r="U88" s="206">
        <v>49.82</v>
      </c>
      <c r="V88" s="206">
        <v>7.23</v>
      </c>
      <c r="W88" s="206">
        <v>19.62</v>
      </c>
      <c r="X88" s="206">
        <v>62.37</v>
      </c>
      <c r="Y88" s="206">
        <v>0</v>
      </c>
      <c r="Z88" s="206">
        <v>116.48</v>
      </c>
      <c r="AA88" s="206">
        <v>38.14</v>
      </c>
      <c r="AB88" s="206">
        <v>0</v>
      </c>
      <c r="AC88" s="206">
        <v>15.2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245.47</v>
      </c>
      <c r="L89" s="206">
        <v>0</v>
      </c>
      <c r="M89" s="206">
        <v>30.69</v>
      </c>
      <c r="N89" s="206">
        <v>24.51</v>
      </c>
      <c r="O89" s="206">
        <v>70.540000000000006</v>
      </c>
      <c r="P89" s="206">
        <v>23.89</v>
      </c>
      <c r="Q89" s="206">
        <v>0</v>
      </c>
      <c r="R89" s="206">
        <v>2.89</v>
      </c>
      <c r="S89" s="206">
        <v>3.85</v>
      </c>
      <c r="T89" s="206">
        <v>0</v>
      </c>
      <c r="U89" s="206">
        <v>49.82</v>
      </c>
      <c r="V89" s="206">
        <v>7.23</v>
      </c>
      <c r="W89" s="206">
        <v>19.62</v>
      </c>
      <c r="X89" s="206">
        <v>62.37</v>
      </c>
      <c r="Y89" s="206">
        <v>0</v>
      </c>
      <c r="Z89" s="206">
        <v>116.48</v>
      </c>
      <c r="AA89" s="206">
        <v>38.14</v>
      </c>
      <c r="AB89" s="206">
        <v>0</v>
      </c>
      <c r="AC89" s="206">
        <v>15.2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245.47</v>
      </c>
      <c r="L90" s="206">
        <v>0</v>
      </c>
      <c r="M90" s="206">
        <v>30.69</v>
      </c>
      <c r="N90" s="206">
        <v>24.51</v>
      </c>
      <c r="O90" s="206">
        <v>70.540000000000006</v>
      </c>
      <c r="P90" s="206">
        <v>23.89</v>
      </c>
      <c r="Q90" s="206">
        <v>0</v>
      </c>
      <c r="R90" s="206">
        <v>2.89</v>
      </c>
      <c r="S90" s="206">
        <v>3.85</v>
      </c>
      <c r="T90" s="206">
        <v>0</v>
      </c>
      <c r="U90" s="206">
        <v>49.82</v>
      </c>
      <c r="V90" s="206">
        <v>7.23</v>
      </c>
      <c r="W90" s="206">
        <v>19.62</v>
      </c>
      <c r="X90" s="206">
        <v>62.37</v>
      </c>
      <c r="Y90" s="206">
        <v>0</v>
      </c>
      <c r="Z90" s="206">
        <v>116.48</v>
      </c>
      <c r="AA90" s="206">
        <v>38.14</v>
      </c>
      <c r="AB90" s="206">
        <v>0</v>
      </c>
      <c r="AC90" s="206">
        <v>15.2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214</v>
      </c>
      <c r="L91" s="206">
        <v>0</v>
      </c>
      <c r="M91" s="206">
        <v>30.69</v>
      </c>
      <c r="N91" s="206">
        <v>24.51</v>
      </c>
      <c r="O91" s="206">
        <v>70.540000000000006</v>
      </c>
      <c r="P91" s="206">
        <v>23.89</v>
      </c>
      <c r="Q91" s="206">
        <v>0</v>
      </c>
      <c r="R91" s="206">
        <v>4.7699999999999996</v>
      </c>
      <c r="S91" s="206">
        <v>6.14</v>
      </c>
      <c r="T91" s="206">
        <v>0</v>
      </c>
      <c r="U91" s="206">
        <v>49.82</v>
      </c>
      <c r="V91" s="206">
        <v>7.33</v>
      </c>
      <c r="W91" s="206">
        <v>19.62</v>
      </c>
      <c r="X91" s="206">
        <v>62.37</v>
      </c>
      <c r="Y91" s="206">
        <v>0</v>
      </c>
      <c r="Z91" s="206">
        <v>117.63</v>
      </c>
      <c r="AA91" s="206">
        <v>38.14</v>
      </c>
      <c r="AB91" s="206">
        <v>0</v>
      </c>
      <c r="AC91" s="206">
        <v>15.2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214</v>
      </c>
      <c r="L92" s="206">
        <v>0</v>
      </c>
      <c r="M92" s="206">
        <v>30.69</v>
      </c>
      <c r="N92" s="206">
        <v>24.51</v>
      </c>
      <c r="O92" s="206">
        <v>70.540000000000006</v>
      </c>
      <c r="P92" s="206">
        <v>23.89</v>
      </c>
      <c r="Q92" s="206">
        <v>0</v>
      </c>
      <c r="R92" s="206">
        <v>4.7699999999999996</v>
      </c>
      <c r="S92" s="206">
        <v>6.14</v>
      </c>
      <c r="T92" s="206">
        <v>0</v>
      </c>
      <c r="U92" s="206">
        <v>49.82</v>
      </c>
      <c r="V92" s="206">
        <v>7.33</v>
      </c>
      <c r="W92" s="206">
        <v>19.62</v>
      </c>
      <c r="X92" s="206">
        <v>62.37</v>
      </c>
      <c r="Y92" s="206">
        <v>0</v>
      </c>
      <c r="Z92" s="206">
        <v>117.63</v>
      </c>
      <c r="AA92" s="206">
        <v>38.14</v>
      </c>
      <c r="AB92" s="206">
        <v>0</v>
      </c>
      <c r="AC92" s="206">
        <v>15.2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206</v>
      </c>
      <c r="L93" s="206">
        <v>0</v>
      </c>
      <c r="M93" s="206">
        <v>30.69</v>
      </c>
      <c r="N93" s="206">
        <v>24.51</v>
      </c>
      <c r="O93" s="206">
        <v>70.540000000000006</v>
      </c>
      <c r="P93" s="206">
        <v>23.89</v>
      </c>
      <c r="Q93" s="206">
        <v>0</v>
      </c>
      <c r="R93" s="206">
        <v>2.99</v>
      </c>
      <c r="S93" s="206">
        <v>4</v>
      </c>
      <c r="T93" s="206">
        <v>0</v>
      </c>
      <c r="U93" s="206">
        <v>49.82</v>
      </c>
      <c r="V93" s="206">
        <v>7.33</v>
      </c>
      <c r="W93" s="206">
        <v>19.62</v>
      </c>
      <c r="X93" s="206">
        <v>62.37</v>
      </c>
      <c r="Y93" s="206">
        <v>0</v>
      </c>
      <c r="Z93" s="206">
        <v>116.48</v>
      </c>
      <c r="AA93" s="206">
        <v>38.14</v>
      </c>
      <c r="AB93" s="206">
        <v>0</v>
      </c>
      <c r="AC93" s="206">
        <v>15.2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206</v>
      </c>
      <c r="L94" s="206">
        <v>0</v>
      </c>
      <c r="M94" s="206">
        <v>30.69</v>
      </c>
      <c r="N94" s="206">
        <v>24.51</v>
      </c>
      <c r="O94" s="206">
        <v>70.540000000000006</v>
      </c>
      <c r="P94" s="206">
        <v>23.89</v>
      </c>
      <c r="Q94" s="206">
        <v>0</v>
      </c>
      <c r="R94" s="206">
        <v>2.99</v>
      </c>
      <c r="S94" s="206">
        <v>4</v>
      </c>
      <c r="T94" s="206">
        <v>0</v>
      </c>
      <c r="U94" s="206">
        <v>49.82</v>
      </c>
      <c r="V94" s="206">
        <v>7.33</v>
      </c>
      <c r="W94" s="206">
        <v>19.62</v>
      </c>
      <c r="X94" s="206">
        <v>62.37</v>
      </c>
      <c r="Y94" s="206">
        <v>0</v>
      </c>
      <c r="Z94" s="206">
        <v>116.48</v>
      </c>
      <c r="AA94" s="206">
        <v>38.14</v>
      </c>
      <c r="AB94" s="206">
        <v>0</v>
      </c>
      <c r="AC94" s="206">
        <v>15.2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206</v>
      </c>
      <c r="L95" s="206">
        <v>0</v>
      </c>
      <c r="M95" s="206">
        <v>30.69</v>
      </c>
      <c r="N95" s="206">
        <v>24.51</v>
      </c>
      <c r="O95" s="206">
        <v>70.540000000000006</v>
      </c>
      <c r="P95" s="206">
        <v>23.89</v>
      </c>
      <c r="Q95" s="206">
        <v>0</v>
      </c>
      <c r="R95" s="206">
        <v>2.99</v>
      </c>
      <c r="S95" s="206">
        <v>4</v>
      </c>
      <c r="T95" s="206">
        <v>0</v>
      </c>
      <c r="U95" s="206">
        <v>49.82</v>
      </c>
      <c r="V95" s="206">
        <v>7.33</v>
      </c>
      <c r="W95" s="206">
        <v>19.62</v>
      </c>
      <c r="X95" s="206">
        <v>62.37</v>
      </c>
      <c r="Y95" s="206">
        <v>0</v>
      </c>
      <c r="Z95" s="206">
        <v>116.48</v>
      </c>
      <c r="AA95" s="206">
        <v>38.14</v>
      </c>
      <c r="AB95" s="206">
        <v>0</v>
      </c>
      <c r="AC95" s="206">
        <v>15.2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206</v>
      </c>
      <c r="L96" s="206">
        <v>0</v>
      </c>
      <c r="M96" s="206">
        <v>30.69</v>
      </c>
      <c r="N96" s="206">
        <v>24.51</v>
      </c>
      <c r="O96" s="206">
        <v>70.540000000000006</v>
      </c>
      <c r="P96" s="206">
        <v>23.89</v>
      </c>
      <c r="Q96" s="206">
        <v>0</v>
      </c>
      <c r="R96" s="206">
        <v>2.99</v>
      </c>
      <c r="S96" s="206">
        <v>4</v>
      </c>
      <c r="T96" s="206">
        <v>0</v>
      </c>
      <c r="U96" s="206">
        <v>49.82</v>
      </c>
      <c r="V96" s="206">
        <v>7.33</v>
      </c>
      <c r="W96" s="206">
        <v>19.62</v>
      </c>
      <c r="X96" s="206">
        <v>62.37</v>
      </c>
      <c r="Y96" s="206">
        <v>0</v>
      </c>
      <c r="Z96" s="206">
        <v>116.48</v>
      </c>
      <c r="AA96" s="206">
        <v>38.14</v>
      </c>
      <c r="AB96" s="206">
        <v>0</v>
      </c>
      <c r="AC96" s="206">
        <v>15.2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206</v>
      </c>
      <c r="L97" s="206">
        <v>0</v>
      </c>
      <c r="M97" s="206">
        <v>30.69</v>
      </c>
      <c r="N97" s="206">
        <v>24.51</v>
      </c>
      <c r="O97" s="206">
        <v>70.540000000000006</v>
      </c>
      <c r="P97" s="206">
        <v>23.89</v>
      </c>
      <c r="Q97" s="206">
        <v>0</v>
      </c>
      <c r="R97" s="206">
        <v>2.97</v>
      </c>
      <c r="S97" s="206">
        <v>3.97</v>
      </c>
      <c r="T97" s="206">
        <v>0</v>
      </c>
      <c r="U97" s="206">
        <v>49.82</v>
      </c>
      <c r="V97" s="206">
        <v>7.33</v>
      </c>
      <c r="W97" s="206">
        <v>19.62</v>
      </c>
      <c r="X97" s="206">
        <v>62.37</v>
      </c>
      <c r="Y97" s="206">
        <v>0</v>
      </c>
      <c r="Z97" s="206">
        <v>116.48</v>
      </c>
      <c r="AA97" s="206">
        <v>38.14</v>
      </c>
      <c r="AB97" s="206">
        <v>0</v>
      </c>
      <c r="AC97" s="206">
        <v>15.2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206</v>
      </c>
      <c r="L98" s="206">
        <v>0</v>
      </c>
      <c r="M98" s="206">
        <v>30.69</v>
      </c>
      <c r="N98" s="206">
        <v>24.51</v>
      </c>
      <c r="O98" s="206">
        <v>70.540000000000006</v>
      </c>
      <c r="P98" s="206">
        <v>23.89</v>
      </c>
      <c r="Q98" s="206">
        <v>0</v>
      </c>
      <c r="R98" s="206">
        <v>2.97</v>
      </c>
      <c r="S98" s="206">
        <v>3.97</v>
      </c>
      <c r="T98" s="206">
        <v>0</v>
      </c>
      <c r="U98" s="206">
        <v>49.82</v>
      </c>
      <c r="V98" s="206">
        <v>7.33</v>
      </c>
      <c r="W98" s="206">
        <v>19.62</v>
      </c>
      <c r="X98" s="206">
        <v>62.37</v>
      </c>
      <c r="Y98" s="206">
        <v>0</v>
      </c>
      <c r="Z98" s="206">
        <v>116.48</v>
      </c>
      <c r="AA98" s="206">
        <v>38.14</v>
      </c>
      <c r="AB98" s="206">
        <v>0</v>
      </c>
      <c r="AC98" s="206">
        <v>15.2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5.4991350000000079</v>
      </c>
      <c r="L99">
        <f t="shared" si="0"/>
        <v>1.9925000000000016E-3</v>
      </c>
      <c r="M99">
        <f t="shared" si="0"/>
        <v>0.7365600000000011</v>
      </c>
      <c r="N99">
        <f t="shared" si="0"/>
        <v>0.58824000000000054</v>
      </c>
      <c r="O99">
        <f t="shared" si="0"/>
        <v>1.6929599999999994</v>
      </c>
      <c r="P99">
        <f t="shared" si="0"/>
        <v>0.57336000000000054</v>
      </c>
      <c r="Q99">
        <f t="shared" si="0"/>
        <v>0</v>
      </c>
      <c r="R99">
        <f t="shared" si="0"/>
        <v>0.1440550000000001</v>
      </c>
      <c r="S99">
        <f t="shared" si="0"/>
        <v>0.17560000000000003</v>
      </c>
      <c r="T99">
        <f t="shared" si="0"/>
        <v>0</v>
      </c>
      <c r="U99">
        <f t="shared" si="0"/>
        <v>1.135442500000001</v>
      </c>
      <c r="V99">
        <f t="shared" si="0"/>
        <v>0.14370000000000019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2.7960349999999941</v>
      </c>
      <c r="AA99">
        <f t="shared" si="0"/>
        <v>0.85473499999999947</v>
      </c>
      <c r="AB99">
        <f t="shared" si="0"/>
        <v>0</v>
      </c>
      <c r="AC99">
        <f t="shared" si="0"/>
        <v>0.34312750000000025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2.0113250000000042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0.44547749999999997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37.54</v>
      </c>
      <c r="L3" s="206">
        <v>1.25</v>
      </c>
      <c r="M3" s="206">
        <v>0</v>
      </c>
      <c r="N3" s="206">
        <v>14.17</v>
      </c>
      <c r="O3" s="206">
        <v>48.5</v>
      </c>
      <c r="P3" s="206">
        <v>59.91</v>
      </c>
      <c r="Q3" s="206">
        <v>0</v>
      </c>
      <c r="R3" s="206">
        <v>2.64</v>
      </c>
      <c r="S3" s="206">
        <v>3.33</v>
      </c>
      <c r="T3" s="206">
        <v>0</v>
      </c>
      <c r="U3" s="206">
        <v>212.39</v>
      </c>
      <c r="V3" s="206">
        <v>0.72</v>
      </c>
      <c r="W3" s="206">
        <v>4.8099999999999996</v>
      </c>
      <c r="X3" s="206">
        <v>17.329999999999998</v>
      </c>
      <c r="Y3" s="206">
        <v>0</v>
      </c>
      <c r="Z3" s="206">
        <v>31.77</v>
      </c>
      <c r="AA3" s="206">
        <v>10.59</v>
      </c>
      <c r="AB3" s="206">
        <v>0</v>
      </c>
      <c r="AC3" s="206">
        <v>7.98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37.54</v>
      </c>
      <c r="L4" s="206">
        <v>1.25</v>
      </c>
      <c r="M4" s="206">
        <v>0</v>
      </c>
      <c r="N4" s="206">
        <v>14.17</v>
      </c>
      <c r="O4" s="206">
        <v>48.5</v>
      </c>
      <c r="P4" s="206">
        <v>59.91</v>
      </c>
      <c r="Q4" s="206">
        <v>0</v>
      </c>
      <c r="R4" s="206">
        <v>2.64</v>
      </c>
      <c r="S4" s="206">
        <v>3.33</v>
      </c>
      <c r="T4" s="206">
        <v>0</v>
      </c>
      <c r="U4" s="206">
        <v>212.39</v>
      </c>
      <c r="V4" s="206">
        <v>0.72</v>
      </c>
      <c r="W4" s="206">
        <v>4.8099999999999996</v>
      </c>
      <c r="X4" s="206">
        <v>17.329999999999998</v>
      </c>
      <c r="Y4" s="206">
        <v>0</v>
      </c>
      <c r="Z4" s="206">
        <v>31.77</v>
      </c>
      <c r="AA4" s="206">
        <v>10.59</v>
      </c>
      <c r="AB4" s="206">
        <v>0</v>
      </c>
      <c r="AC4" s="206">
        <v>7.98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37.54</v>
      </c>
      <c r="L5" s="206">
        <v>1.3</v>
      </c>
      <c r="M5" s="206">
        <v>0</v>
      </c>
      <c r="N5" s="206">
        <v>14.17</v>
      </c>
      <c r="O5" s="206">
        <v>48.5</v>
      </c>
      <c r="P5" s="206">
        <v>59.91</v>
      </c>
      <c r="Q5" s="206">
        <v>0</v>
      </c>
      <c r="R5" s="206">
        <v>2.64</v>
      </c>
      <c r="S5" s="206">
        <v>3.33</v>
      </c>
      <c r="T5" s="206">
        <v>0</v>
      </c>
      <c r="U5" s="206">
        <v>212.39</v>
      </c>
      <c r="V5" s="206">
        <v>0.72</v>
      </c>
      <c r="W5" s="206">
        <v>4.8099999999999996</v>
      </c>
      <c r="X5" s="206">
        <v>17.329999999999998</v>
      </c>
      <c r="Y5" s="206">
        <v>0</v>
      </c>
      <c r="Z5" s="206">
        <v>31.77</v>
      </c>
      <c r="AA5" s="206">
        <v>10.59</v>
      </c>
      <c r="AB5" s="206">
        <v>0</v>
      </c>
      <c r="AC5" s="206">
        <v>7.98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37.54</v>
      </c>
      <c r="L6" s="206">
        <v>1.3</v>
      </c>
      <c r="M6" s="206">
        <v>0</v>
      </c>
      <c r="N6" s="206">
        <v>14.17</v>
      </c>
      <c r="O6" s="206">
        <v>48.5</v>
      </c>
      <c r="P6" s="206">
        <v>59.91</v>
      </c>
      <c r="Q6" s="206">
        <v>0</v>
      </c>
      <c r="R6" s="206">
        <v>2.64</v>
      </c>
      <c r="S6" s="206">
        <v>3.33</v>
      </c>
      <c r="T6" s="206">
        <v>0</v>
      </c>
      <c r="U6" s="206">
        <v>212.39</v>
      </c>
      <c r="V6" s="206">
        <v>0.72</v>
      </c>
      <c r="W6" s="206">
        <v>4.8099999999999996</v>
      </c>
      <c r="X6" s="206">
        <v>17.329999999999998</v>
      </c>
      <c r="Y6" s="206">
        <v>0</v>
      </c>
      <c r="Z6" s="206">
        <v>31.77</v>
      </c>
      <c r="AA6" s="206">
        <v>10.59</v>
      </c>
      <c r="AB6" s="206">
        <v>0</v>
      </c>
      <c r="AC6" s="206">
        <v>7.98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37.54</v>
      </c>
      <c r="L7" s="206">
        <v>1.3</v>
      </c>
      <c r="M7" s="206">
        <v>0</v>
      </c>
      <c r="N7" s="206">
        <v>14.17</v>
      </c>
      <c r="O7" s="206">
        <v>48.5</v>
      </c>
      <c r="P7" s="206">
        <v>59.91</v>
      </c>
      <c r="Q7" s="206">
        <v>0</v>
      </c>
      <c r="R7" s="206">
        <v>2.66</v>
      </c>
      <c r="S7" s="206">
        <v>3.35</v>
      </c>
      <c r="T7" s="206">
        <v>0</v>
      </c>
      <c r="U7" s="206">
        <v>212.39</v>
      </c>
      <c r="V7" s="206">
        <v>0.72</v>
      </c>
      <c r="W7" s="206">
        <v>4.8099999999999996</v>
      </c>
      <c r="X7" s="206">
        <v>17.329999999999998</v>
      </c>
      <c r="Y7" s="206">
        <v>0</v>
      </c>
      <c r="Z7" s="206">
        <v>31.77</v>
      </c>
      <c r="AA7" s="206">
        <v>10.59</v>
      </c>
      <c r="AB7" s="206">
        <v>0</v>
      </c>
      <c r="AC7" s="206">
        <v>8.32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37.54</v>
      </c>
      <c r="L8" s="206">
        <v>1.3</v>
      </c>
      <c r="M8" s="206">
        <v>0</v>
      </c>
      <c r="N8" s="206">
        <v>14.17</v>
      </c>
      <c r="O8" s="206">
        <v>48.5</v>
      </c>
      <c r="P8" s="206">
        <v>59.91</v>
      </c>
      <c r="Q8" s="206">
        <v>0</v>
      </c>
      <c r="R8" s="206">
        <v>2.66</v>
      </c>
      <c r="S8" s="206">
        <v>3.35</v>
      </c>
      <c r="T8" s="206">
        <v>0</v>
      </c>
      <c r="U8" s="206">
        <v>212.39</v>
      </c>
      <c r="V8" s="206">
        <v>0.72</v>
      </c>
      <c r="W8" s="206">
        <v>4.8099999999999996</v>
      </c>
      <c r="X8" s="206">
        <v>17.329999999999998</v>
      </c>
      <c r="Y8" s="206">
        <v>0</v>
      </c>
      <c r="Z8" s="206">
        <v>31.77</v>
      </c>
      <c r="AA8" s="206">
        <v>10.59</v>
      </c>
      <c r="AB8" s="206">
        <v>0</v>
      </c>
      <c r="AC8" s="206">
        <v>8.32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37.54</v>
      </c>
      <c r="L9" s="206">
        <v>1.3</v>
      </c>
      <c r="M9" s="206">
        <v>0</v>
      </c>
      <c r="N9" s="206">
        <v>14.17</v>
      </c>
      <c r="O9" s="206">
        <v>48.5</v>
      </c>
      <c r="P9" s="206">
        <v>59.91</v>
      </c>
      <c r="Q9" s="206">
        <v>0</v>
      </c>
      <c r="R9" s="206">
        <v>2.66</v>
      </c>
      <c r="S9" s="206">
        <v>3.35</v>
      </c>
      <c r="T9" s="206">
        <v>0</v>
      </c>
      <c r="U9" s="206">
        <v>212.39</v>
      </c>
      <c r="V9" s="206">
        <v>2.72</v>
      </c>
      <c r="W9" s="206">
        <v>4.8099999999999996</v>
      </c>
      <c r="X9" s="206">
        <v>17.329999999999998</v>
      </c>
      <c r="Y9" s="206">
        <v>0</v>
      </c>
      <c r="Z9" s="206">
        <v>31.77</v>
      </c>
      <c r="AA9" s="206">
        <v>10.79</v>
      </c>
      <c r="AB9" s="206">
        <v>0</v>
      </c>
      <c r="AC9" s="206">
        <v>8.32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37.54</v>
      </c>
      <c r="L10" s="206">
        <v>1.3</v>
      </c>
      <c r="M10" s="206">
        <v>0</v>
      </c>
      <c r="N10" s="206">
        <v>14.17</v>
      </c>
      <c r="O10" s="206">
        <v>48.5</v>
      </c>
      <c r="P10" s="206">
        <v>59.91</v>
      </c>
      <c r="Q10" s="206">
        <v>0</v>
      </c>
      <c r="R10" s="206">
        <v>2.66</v>
      </c>
      <c r="S10" s="206">
        <v>3.35</v>
      </c>
      <c r="T10" s="206">
        <v>0</v>
      </c>
      <c r="U10" s="206">
        <v>212.39</v>
      </c>
      <c r="V10" s="206">
        <v>2.72</v>
      </c>
      <c r="W10" s="206">
        <v>4.8099999999999996</v>
      </c>
      <c r="X10" s="206">
        <v>17.329999999999998</v>
      </c>
      <c r="Y10" s="206">
        <v>0</v>
      </c>
      <c r="Z10" s="206">
        <v>31.77</v>
      </c>
      <c r="AA10" s="206">
        <v>10.79</v>
      </c>
      <c r="AB10" s="206">
        <v>0</v>
      </c>
      <c r="AC10" s="206">
        <v>8.32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37.54</v>
      </c>
      <c r="L11" s="206">
        <v>1.3</v>
      </c>
      <c r="M11" s="206">
        <v>0</v>
      </c>
      <c r="N11" s="206">
        <v>14.17</v>
      </c>
      <c r="O11" s="206">
        <v>48.5</v>
      </c>
      <c r="P11" s="206">
        <v>59.91</v>
      </c>
      <c r="Q11" s="206">
        <v>0</v>
      </c>
      <c r="R11" s="206">
        <v>2.72</v>
      </c>
      <c r="S11" s="206">
        <v>3.41</v>
      </c>
      <c r="T11" s="206">
        <v>0</v>
      </c>
      <c r="U11" s="206">
        <v>212.39</v>
      </c>
      <c r="V11" s="206">
        <v>0</v>
      </c>
      <c r="W11" s="206">
        <v>4.8099999999999996</v>
      </c>
      <c r="X11" s="206">
        <v>17.329999999999998</v>
      </c>
      <c r="Y11" s="206">
        <v>0</v>
      </c>
      <c r="Z11" s="206">
        <v>31.77</v>
      </c>
      <c r="AA11" s="206">
        <v>10.59</v>
      </c>
      <c r="AB11" s="206">
        <v>0</v>
      </c>
      <c r="AC11" s="206">
        <v>8.32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37.54</v>
      </c>
      <c r="L12" s="206">
        <v>1.3</v>
      </c>
      <c r="M12" s="206">
        <v>0</v>
      </c>
      <c r="N12" s="206">
        <v>14.17</v>
      </c>
      <c r="O12" s="206">
        <v>48.5</v>
      </c>
      <c r="P12" s="206">
        <v>59.91</v>
      </c>
      <c r="Q12" s="206">
        <v>0</v>
      </c>
      <c r="R12" s="206">
        <v>2.72</v>
      </c>
      <c r="S12" s="206">
        <v>3.41</v>
      </c>
      <c r="T12" s="206">
        <v>0</v>
      </c>
      <c r="U12" s="206">
        <v>212.39</v>
      </c>
      <c r="V12" s="206">
        <v>0</v>
      </c>
      <c r="W12" s="206">
        <v>4.8099999999999996</v>
      </c>
      <c r="X12" s="206">
        <v>17.329999999999998</v>
      </c>
      <c r="Y12" s="206">
        <v>0</v>
      </c>
      <c r="Z12" s="206">
        <v>31.77</v>
      </c>
      <c r="AA12" s="206">
        <v>10.59</v>
      </c>
      <c r="AB12" s="206">
        <v>0</v>
      </c>
      <c r="AC12" s="206">
        <v>8.32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37.54</v>
      </c>
      <c r="L13" s="206">
        <v>1.3</v>
      </c>
      <c r="M13" s="206">
        <v>0</v>
      </c>
      <c r="N13" s="206">
        <v>14.17</v>
      </c>
      <c r="O13" s="206">
        <v>48.5</v>
      </c>
      <c r="P13" s="206">
        <v>59.91</v>
      </c>
      <c r="Q13" s="206">
        <v>0</v>
      </c>
      <c r="R13" s="206">
        <v>2.72</v>
      </c>
      <c r="S13" s="206">
        <v>3.41</v>
      </c>
      <c r="T13" s="206">
        <v>0</v>
      </c>
      <c r="U13" s="206">
        <v>212.39</v>
      </c>
      <c r="V13" s="206">
        <v>0</v>
      </c>
      <c r="W13" s="206">
        <v>4.8099999999999996</v>
      </c>
      <c r="X13" s="206">
        <v>17.329999999999998</v>
      </c>
      <c r="Y13" s="206">
        <v>0</v>
      </c>
      <c r="Z13" s="206">
        <v>31.77</v>
      </c>
      <c r="AA13" s="206">
        <v>10.59</v>
      </c>
      <c r="AB13" s="206">
        <v>0</v>
      </c>
      <c r="AC13" s="206">
        <v>8.32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37.54</v>
      </c>
      <c r="L14" s="206">
        <v>1.3</v>
      </c>
      <c r="M14" s="206">
        <v>0</v>
      </c>
      <c r="N14" s="206">
        <v>14.17</v>
      </c>
      <c r="O14" s="206">
        <v>48.5</v>
      </c>
      <c r="P14" s="206">
        <v>59.91</v>
      </c>
      <c r="Q14" s="206">
        <v>0</v>
      </c>
      <c r="R14" s="206">
        <v>2.72</v>
      </c>
      <c r="S14" s="206">
        <v>3.41</v>
      </c>
      <c r="T14" s="206">
        <v>0</v>
      </c>
      <c r="U14" s="206">
        <v>212.39</v>
      </c>
      <c r="V14" s="206">
        <v>0</v>
      </c>
      <c r="W14" s="206">
        <v>4.8099999999999996</v>
      </c>
      <c r="X14" s="206">
        <v>17.329999999999998</v>
      </c>
      <c r="Y14" s="206">
        <v>0</v>
      </c>
      <c r="Z14" s="206">
        <v>31.77</v>
      </c>
      <c r="AA14" s="206">
        <v>10.59</v>
      </c>
      <c r="AB14" s="206">
        <v>0</v>
      </c>
      <c r="AC14" s="206">
        <v>8.32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37.54</v>
      </c>
      <c r="L15" s="206">
        <v>1.3</v>
      </c>
      <c r="M15" s="206">
        <v>0</v>
      </c>
      <c r="N15" s="206">
        <v>14.17</v>
      </c>
      <c r="O15" s="206">
        <v>48.5</v>
      </c>
      <c r="P15" s="206">
        <v>59.91</v>
      </c>
      <c r="Q15" s="206">
        <v>0</v>
      </c>
      <c r="R15" s="206">
        <v>2.72</v>
      </c>
      <c r="S15" s="206">
        <v>3.41</v>
      </c>
      <c r="T15" s="206">
        <v>0</v>
      </c>
      <c r="U15" s="206">
        <v>212.39</v>
      </c>
      <c r="V15" s="206">
        <v>0</v>
      </c>
      <c r="W15" s="206">
        <v>4.8099999999999996</v>
      </c>
      <c r="X15" s="206">
        <v>17.329999999999998</v>
      </c>
      <c r="Y15" s="206">
        <v>0</v>
      </c>
      <c r="Z15" s="206">
        <v>31.77</v>
      </c>
      <c r="AA15" s="206">
        <v>10.59</v>
      </c>
      <c r="AB15" s="206">
        <v>0</v>
      </c>
      <c r="AC15" s="206">
        <v>8.32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37.54</v>
      </c>
      <c r="L16" s="206">
        <v>1.3</v>
      </c>
      <c r="M16" s="206">
        <v>0</v>
      </c>
      <c r="N16" s="206">
        <v>14.17</v>
      </c>
      <c r="O16" s="206">
        <v>48.5</v>
      </c>
      <c r="P16" s="206">
        <v>59.91</v>
      </c>
      <c r="Q16" s="206">
        <v>0</v>
      </c>
      <c r="R16" s="206">
        <v>2.72</v>
      </c>
      <c r="S16" s="206">
        <v>3.41</v>
      </c>
      <c r="T16" s="206">
        <v>0</v>
      </c>
      <c r="U16" s="206">
        <v>212.39</v>
      </c>
      <c r="V16" s="206">
        <v>0</v>
      </c>
      <c r="W16" s="206">
        <v>4.8099999999999996</v>
      </c>
      <c r="X16" s="206">
        <v>17.329999999999998</v>
      </c>
      <c r="Y16" s="206">
        <v>0</v>
      </c>
      <c r="Z16" s="206">
        <v>31.77</v>
      </c>
      <c r="AA16" s="206">
        <v>10.59</v>
      </c>
      <c r="AB16" s="206">
        <v>0</v>
      </c>
      <c r="AC16" s="206">
        <v>8.32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37.54</v>
      </c>
      <c r="L17" s="206">
        <v>1.3</v>
      </c>
      <c r="M17" s="206">
        <v>0</v>
      </c>
      <c r="N17" s="206">
        <v>14.17</v>
      </c>
      <c r="O17" s="206">
        <v>48.5</v>
      </c>
      <c r="P17" s="206">
        <v>59.91</v>
      </c>
      <c r="Q17" s="206">
        <v>0</v>
      </c>
      <c r="R17" s="206">
        <v>2.72</v>
      </c>
      <c r="S17" s="206">
        <v>3.41</v>
      </c>
      <c r="T17" s="206">
        <v>0</v>
      </c>
      <c r="U17" s="206">
        <v>212.39</v>
      </c>
      <c r="V17" s="206">
        <v>0</v>
      </c>
      <c r="W17" s="206">
        <v>4.8099999999999996</v>
      </c>
      <c r="X17" s="206">
        <v>17.329999999999998</v>
      </c>
      <c r="Y17" s="206">
        <v>0</v>
      </c>
      <c r="Z17" s="206">
        <v>31.77</v>
      </c>
      <c r="AA17" s="206">
        <v>10.59</v>
      </c>
      <c r="AB17" s="206">
        <v>0</v>
      </c>
      <c r="AC17" s="206">
        <v>8.32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37.54</v>
      </c>
      <c r="L18" s="206">
        <v>1.3</v>
      </c>
      <c r="M18" s="206">
        <v>0</v>
      </c>
      <c r="N18" s="206">
        <v>14.17</v>
      </c>
      <c r="O18" s="206">
        <v>48.5</v>
      </c>
      <c r="P18" s="206">
        <v>59.91</v>
      </c>
      <c r="Q18" s="206">
        <v>0</v>
      </c>
      <c r="R18" s="206">
        <v>2.72</v>
      </c>
      <c r="S18" s="206">
        <v>3.41</v>
      </c>
      <c r="T18" s="206">
        <v>0</v>
      </c>
      <c r="U18" s="206">
        <v>212.39</v>
      </c>
      <c r="V18" s="206">
        <v>0</v>
      </c>
      <c r="W18" s="206">
        <v>4.8099999999999996</v>
      </c>
      <c r="X18" s="206">
        <v>17.329999999999998</v>
      </c>
      <c r="Y18" s="206">
        <v>0</v>
      </c>
      <c r="Z18" s="206">
        <v>31.77</v>
      </c>
      <c r="AA18" s="206">
        <v>10.59</v>
      </c>
      <c r="AB18" s="206">
        <v>0</v>
      </c>
      <c r="AC18" s="206">
        <v>8.32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37.54</v>
      </c>
      <c r="L19" s="206">
        <v>1.3</v>
      </c>
      <c r="M19" s="206">
        <v>0</v>
      </c>
      <c r="N19" s="206">
        <v>14.17</v>
      </c>
      <c r="O19" s="206">
        <v>48.5</v>
      </c>
      <c r="P19" s="206">
        <v>59.91</v>
      </c>
      <c r="Q19" s="206">
        <v>0</v>
      </c>
      <c r="R19" s="206">
        <v>2.72</v>
      </c>
      <c r="S19" s="206">
        <v>3.41</v>
      </c>
      <c r="T19" s="206">
        <v>0</v>
      </c>
      <c r="U19" s="206">
        <v>218.25</v>
      </c>
      <c r="V19" s="206">
        <v>0</v>
      </c>
      <c r="W19" s="206">
        <v>4.8099999999999996</v>
      </c>
      <c r="X19" s="206">
        <v>17.329999999999998</v>
      </c>
      <c r="Y19" s="206">
        <v>0</v>
      </c>
      <c r="Z19" s="206">
        <v>31.77</v>
      </c>
      <c r="AA19" s="206">
        <v>10.59</v>
      </c>
      <c r="AB19" s="206">
        <v>0</v>
      </c>
      <c r="AC19" s="206">
        <v>8.32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37.54</v>
      </c>
      <c r="L20" s="206">
        <v>1.3</v>
      </c>
      <c r="M20" s="206">
        <v>0</v>
      </c>
      <c r="N20" s="206">
        <v>14.17</v>
      </c>
      <c r="O20" s="206">
        <v>48.5</v>
      </c>
      <c r="P20" s="206">
        <v>59.91</v>
      </c>
      <c r="Q20" s="206">
        <v>0</v>
      </c>
      <c r="R20" s="206">
        <v>2.71</v>
      </c>
      <c r="S20" s="206">
        <v>3.41</v>
      </c>
      <c r="T20" s="206">
        <v>0</v>
      </c>
      <c r="U20" s="206">
        <v>218.25</v>
      </c>
      <c r="V20" s="206">
        <v>0</v>
      </c>
      <c r="W20" s="206">
        <v>4.8099999999999996</v>
      </c>
      <c r="X20" s="206">
        <v>17.329999999999998</v>
      </c>
      <c r="Y20" s="206">
        <v>0</v>
      </c>
      <c r="Z20" s="206">
        <v>31.77</v>
      </c>
      <c r="AA20" s="206">
        <v>10.59</v>
      </c>
      <c r="AB20" s="206">
        <v>0</v>
      </c>
      <c r="AC20" s="206">
        <v>8.32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37.54</v>
      </c>
      <c r="L21" s="206">
        <v>1.3</v>
      </c>
      <c r="M21" s="206">
        <v>0</v>
      </c>
      <c r="N21" s="206">
        <v>14.17</v>
      </c>
      <c r="O21" s="206">
        <v>48.5</v>
      </c>
      <c r="P21" s="206">
        <v>59.91</v>
      </c>
      <c r="Q21" s="206">
        <v>0</v>
      </c>
      <c r="R21" s="206">
        <v>2.71</v>
      </c>
      <c r="S21" s="206">
        <v>3.41</v>
      </c>
      <c r="T21" s="206">
        <v>0</v>
      </c>
      <c r="U21" s="206">
        <v>218.25</v>
      </c>
      <c r="V21" s="206">
        <v>0</v>
      </c>
      <c r="W21" s="206">
        <v>4.8099999999999996</v>
      </c>
      <c r="X21" s="206">
        <v>17.329999999999998</v>
      </c>
      <c r="Y21" s="206">
        <v>0</v>
      </c>
      <c r="Z21" s="206">
        <v>31.77</v>
      </c>
      <c r="AA21" s="206">
        <v>10.59</v>
      </c>
      <c r="AB21" s="206">
        <v>0</v>
      </c>
      <c r="AC21" s="206">
        <v>8.32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37.54</v>
      </c>
      <c r="L22" s="206">
        <v>1.3</v>
      </c>
      <c r="M22" s="206">
        <v>0</v>
      </c>
      <c r="N22" s="206">
        <v>14.17</v>
      </c>
      <c r="O22" s="206">
        <v>48.5</v>
      </c>
      <c r="P22" s="206">
        <v>59.91</v>
      </c>
      <c r="Q22" s="206">
        <v>0</v>
      </c>
      <c r="R22" s="206">
        <v>2.71</v>
      </c>
      <c r="S22" s="206">
        <v>3.41</v>
      </c>
      <c r="T22" s="206">
        <v>0</v>
      </c>
      <c r="U22" s="206">
        <v>218.25</v>
      </c>
      <c r="V22" s="206">
        <v>0</v>
      </c>
      <c r="W22" s="206">
        <v>11.35</v>
      </c>
      <c r="X22" s="206">
        <v>36.07</v>
      </c>
      <c r="Y22" s="206">
        <v>0</v>
      </c>
      <c r="Z22" s="206">
        <v>31.77</v>
      </c>
      <c r="AA22" s="206">
        <v>22.05</v>
      </c>
      <c r="AB22" s="206">
        <v>0</v>
      </c>
      <c r="AC22" s="206">
        <v>8.32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37.54</v>
      </c>
      <c r="L23" s="206">
        <v>1.3</v>
      </c>
      <c r="M23" s="206">
        <v>0</v>
      </c>
      <c r="N23" s="206">
        <v>14.17</v>
      </c>
      <c r="O23" s="206">
        <v>48.5</v>
      </c>
      <c r="P23" s="206">
        <v>59.91</v>
      </c>
      <c r="Q23" s="206">
        <v>0</v>
      </c>
      <c r="R23" s="206">
        <v>2.72</v>
      </c>
      <c r="S23" s="206">
        <v>3.41</v>
      </c>
      <c r="T23" s="206">
        <v>0</v>
      </c>
      <c r="U23" s="206">
        <v>218.25</v>
      </c>
      <c r="V23" s="206">
        <v>4.4400000000000004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8.32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37.54</v>
      </c>
      <c r="L24" s="206">
        <v>1.3</v>
      </c>
      <c r="M24" s="206">
        <v>0</v>
      </c>
      <c r="N24" s="206">
        <v>14.17</v>
      </c>
      <c r="O24" s="206">
        <v>48.5</v>
      </c>
      <c r="P24" s="206">
        <v>59.91</v>
      </c>
      <c r="Q24" s="206">
        <v>0</v>
      </c>
      <c r="R24" s="206">
        <v>2</v>
      </c>
      <c r="S24" s="206">
        <v>2.89</v>
      </c>
      <c r="T24" s="206">
        <v>0</v>
      </c>
      <c r="U24" s="206">
        <v>218.25</v>
      </c>
      <c r="V24" s="206">
        <v>4.4400000000000004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8.32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37.54</v>
      </c>
      <c r="L25" s="206">
        <v>1.3</v>
      </c>
      <c r="M25" s="206">
        <v>0</v>
      </c>
      <c r="N25" s="206">
        <v>14.17</v>
      </c>
      <c r="O25" s="206">
        <v>48.5</v>
      </c>
      <c r="P25" s="206">
        <v>59.91</v>
      </c>
      <c r="Q25" s="206">
        <v>0</v>
      </c>
      <c r="R25" s="206">
        <v>1.92</v>
      </c>
      <c r="S25" s="206">
        <v>2.89</v>
      </c>
      <c r="T25" s="206">
        <v>0</v>
      </c>
      <c r="U25" s="206">
        <v>231.08</v>
      </c>
      <c r="V25" s="206">
        <v>3.9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8.32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37.54</v>
      </c>
      <c r="L26" s="206">
        <v>1.3</v>
      </c>
      <c r="M26" s="206">
        <v>0</v>
      </c>
      <c r="N26" s="206">
        <v>14.17</v>
      </c>
      <c r="O26" s="206">
        <v>48.5</v>
      </c>
      <c r="P26" s="206">
        <v>59.91</v>
      </c>
      <c r="Q26" s="206">
        <v>0</v>
      </c>
      <c r="R26" s="206">
        <v>5.18</v>
      </c>
      <c r="S26" s="206">
        <v>6.45</v>
      </c>
      <c r="T26" s="206">
        <v>0</v>
      </c>
      <c r="U26" s="206">
        <v>235.36</v>
      </c>
      <c r="V26" s="206">
        <v>4.4400000000000004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8.32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37.54</v>
      </c>
      <c r="L27" s="206">
        <v>1.3</v>
      </c>
      <c r="M27" s="206">
        <v>0</v>
      </c>
      <c r="N27" s="206">
        <v>14.17</v>
      </c>
      <c r="O27" s="206">
        <v>48.5</v>
      </c>
      <c r="P27" s="206">
        <v>59.91</v>
      </c>
      <c r="Q27" s="206">
        <v>0</v>
      </c>
      <c r="R27" s="206">
        <v>5.18</v>
      </c>
      <c r="S27" s="206">
        <v>6.45</v>
      </c>
      <c r="T27" s="206">
        <v>0</v>
      </c>
      <c r="U27" s="206">
        <v>243.92</v>
      </c>
      <c r="V27" s="206">
        <v>4.4400000000000004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8.32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2.82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37.54</v>
      </c>
      <c r="L28" s="206">
        <v>1.25</v>
      </c>
      <c r="M28" s="206">
        <v>0</v>
      </c>
      <c r="N28" s="206">
        <v>14.17</v>
      </c>
      <c r="O28" s="206">
        <v>48.5</v>
      </c>
      <c r="P28" s="206">
        <v>59.91</v>
      </c>
      <c r="Q28" s="206">
        <v>0</v>
      </c>
      <c r="R28" s="206">
        <v>5.18</v>
      </c>
      <c r="S28" s="206">
        <v>6.45</v>
      </c>
      <c r="T28" s="206">
        <v>0</v>
      </c>
      <c r="U28" s="206">
        <v>248.2</v>
      </c>
      <c r="V28" s="206">
        <v>4.4400000000000004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7.98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5.78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36.58</v>
      </c>
      <c r="L29" s="206">
        <v>1.25</v>
      </c>
      <c r="M29" s="206">
        <v>0</v>
      </c>
      <c r="N29" s="206">
        <v>14.17</v>
      </c>
      <c r="O29" s="206">
        <v>48.5</v>
      </c>
      <c r="P29" s="206">
        <v>59.91</v>
      </c>
      <c r="Q29" s="206">
        <v>0</v>
      </c>
      <c r="R29" s="206">
        <v>1.92</v>
      </c>
      <c r="S29" s="206">
        <v>2.89</v>
      </c>
      <c r="T29" s="206">
        <v>0</v>
      </c>
      <c r="U29" s="206">
        <v>252.47</v>
      </c>
      <c r="V29" s="206">
        <v>0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7.98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11.78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36.58</v>
      </c>
      <c r="L30" s="206">
        <v>1.25</v>
      </c>
      <c r="M30" s="206">
        <v>0</v>
      </c>
      <c r="N30" s="206">
        <v>14.17</v>
      </c>
      <c r="O30" s="206">
        <v>48.5</v>
      </c>
      <c r="P30" s="206">
        <v>59.91</v>
      </c>
      <c r="Q30" s="206">
        <v>0</v>
      </c>
      <c r="R30" s="206">
        <v>1.92</v>
      </c>
      <c r="S30" s="206">
        <v>2.89</v>
      </c>
      <c r="T30" s="206">
        <v>0</v>
      </c>
      <c r="U30" s="206">
        <v>256.76</v>
      </c>
      <c r="V30" s="206">
        <v>0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7.98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16.760000000000002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36.58</v>
      </c>
      <c r="L31" s="206">
        <v>1.06</v>
      </c>
      <c r="M31" s="206">
        <v>0</v>
      </c>
      <c r="N31" s="206">
        <v>14.17</v>
      </c>
      <c r="O31" s="206">
        <v>48.5</v>
      </c>
      <c r="P31" s="206">
        <v>59.91</v>
      </c>
      <c r="Q31" s="206">
        <v>0</v>
      </c>
      <c r="R31" s="206">
        <v>1.92</v>
      </c>
      <c r="S31" s="206">
        <v>2.89</v>
      </c>
      <c r="T31" s="206">
        <v>0</v>
      </c>
      <c r="U31" s="206">
        <v>261.02999999999997</v>
      </c>
      <c r="V31" s="206">
        <v>0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7.98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46.02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23.57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36.58</v>
      </c>
      <c r="L32" s="206">
        <v>1.06</v>
      </c>
      <c r="M32" s="206">
        <v>0</v>
      </c>
      <c r="N32" s="206">
        <v>14.17</v>
      </c>
      <c r="O32" s="206">
        <v>48.5</v>
      </c>
      <c r="P32" s="206">
        <v>59.91</v>
      </c>
      <c r="Q32" s="206">
        <v>0</v>
      </c>
      <c r="R32" s="206">
        <v>1.92</v>
      </c>
      <c r="S32" s="206">
        <v>2.89</v>
      </c>
      <c r="T32" s="206">
        <v>0</v>
      </c>
      <c r="U32" s="206">
        <v>261.02999999999997</v>
      </c>
      <c r="V32" s="206">
        <v>0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7.98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46.02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36.58</v>
      </c>
      <c r="L33" s="206">
        <v>1.06</v>
      </c>
      <c r="M33" s="206">
        <v>0</v>
      </c>
      <c r="N33" s="206">
        <v>14.17</v>
      </c>
      <c r="O33" s="206">
        <v>48.5</v>
      </c>
      <c r="P33" s="206">
        <v>59.91</v>
      </c>
      <c r="Q33" s="206">
        <v>0</v>
      </c>
      <c r="R33" s="206">
        <v>1.92</v>
      </c>
      <c r="S33" s="206">
        <v>2.89</v>
      </c>
      <c r="T33" s="206">
        <v>0</v>
      </c>
      <c r="U33" s="206">
        <v>261.02999999999997</v>
      </c>
      <c r="V33" s="206">
        <v>0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7.98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46.02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36.58</v>
      </c>
      <c r="L34" s="206">
        <v>1.06</v>
      </c>
      <c r="M34" s="206">
        <v>0</v>
      </c>
      <c r="N34" s="206">
        <v>14.17</v>
      </c>
      <c r="O34" s="206">
        <v>48.5</v>
      </c>
      <c r="P34" s="206">
        <v>59.91</v>
      </c>
      <c r="Q34" s="206">
        <v>0</v>
      </c>
      <c r="R34" s="206">
        <v>1.92</v>
      </c>
      <c r="S34" s="206">
        <v>2.89</v>
      </c>
      <c r="T34" s="206">
        <v>0</v>
      </c>
      <c r="U34" s="206">
        <v>261.02999999999997</v>
      </c>
      <c r="V34" s="206">
        <v>0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20.100000000000001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44.26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36.58</v>
      </c>
      <c r="L35" s="206">
        <v>1.06</v>
      </c>
      <c r="M35" s="206">
        <v>0</v>
      </c>
      <c r="N35" s="206">
        <v>14.17</v>
      </c>
      <c r="O35" s="206">
        <v>48.5</v>
      </c>
      <c r="P35" s="206">
        <v>59.91</v>
      </c>
      <c r="Q35" s="206">
        <v>0</v>
      </c>
      <c r="R35" s="206">
        <v>1.92</v>
      </c>
      <c r="S35" s="206">
        <v>2.89</v>
      </c>
      <c r="T35" s="206">
        <v>0</v>
      </c>
      <c r="U35" s="206">
        <v>261.02999999999997</v>
      </c>
      <c r="V35" s="206">
        <v>0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7.98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44.26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36.58</v>
      </c>
      <c r="L36" s="206">
        <v>1.06</v>
      </c>
      <c r="M36" s="206">
        <v>0</v>
      </c>
      <c r="N36" s="206">
        <v>14.17</v>
      </c>
      <c r="O36" s="206">
        <v>48.5</v>
      </c>
      <c r="P36" s="206">
        <v>59.91</v>
      </c>
      <c r="Q36" s="206">
        <v>0</v>
      </c>
      <c r="R36" s="206">
        <v>1.92</v>
      </c>
      <c r="S36" s="206">
        <v>2.89</v>
      </c>
      <c r="T36" s="206">
        <v>0</v>
      </c>
      <c r="U36" s="206">
        <v>261.02999999999997</v>
      </c>
      <c r="V36" s="206">
        <v>0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7.98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44.26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36.58</v>
      </c>
      <c r="L37" s="206">
        <v>1.01</v>
      </c>
      <c r="M37" s="206">
        <v>0</v>
      </c>
      <c r="N37" s="206">
        <v>14.17</v>
      </c>
      <c r="O37" s="206">
        <v>48.5</v>
      </c>
      <c r="P37" s="206">
        <v>59.91</v>
      </c>
      <c r="Q37" s="206">
        <v>0</v>
      </c>
      <c r="R37" s="206">
        <v>1.92</v>
      </c>
      <c r="S37" s="206">
        <v>2.89</v>
      </c>
      <c r="T37" s="206">
        <v>0</v>
      </c>
      <c r="U37" s="206">
        <v>265.49</v>
      </c>
      <c r="V37" s="206">
        <v>0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44.26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36.58</v>
      </c>
      <c r="L38" s="206">
        <v>1.01</v>
      </c>
      <c r="M38" s="206">
        <v>0</v>
      </c>
      <c r="N38" s="206">
        <v>14.17</v>
      </c>
      <c r="O38" s="206">
        <v>48.5</v>
      </c>
      <c r="P38" s="206">
        <v>59.91</v>
      </c>
      <c r="Q38" s="206">
        <v>0</v>
      </c>
      <c r="R38" s="206">
        <v>1.92</v>
      </c>
      <c r="S38" s="206">
        <v>2.89</v>
      </c>
      <c r="T38" s="206">
        <v>0</v>
      </c>
      <c r="U38" s="206">
        <v>265.49</v>
      </c>
      <c r="V38" s="206">
        <v>0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44.26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36.58</v>
      </c>
      <c r="L39" s="206">
        <v>1.01</v>
      </c>
      <c r="M39" s="206">
        <v>0</v>
      </c>
      <c r="N39" s="206">
        <v>14.17</v>
      </c>
      <c r="O39" s="206">
        <v>48.5</v>
      </c>
      <c r="P39" s="206">
        <v>59.91</v>
      </c>
      <c r="Q39" s="206">
        <v>0</v>
      </c>
      <c r="R39" s="206">
        <v>1.92</v>
      </c>
      <c r="S39" s="206">
        <v>2.89</v>
      </c>
      <c r="T39" s="206">
        <v>0</v>
      </c>
      <c r="U39" s="206">
        <v>265.49</v>
      </c>
      <c r="V39" s="206">
        <v>0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44.26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36.58</v>
      </c>
      <c r="L40" s="206">
        <v>1.01</v>
      </c>
      <c r="M40" s="206">
        <v>0</v>
      </c>
      <c r="N40" s="206">
        <v>14.17</v>
      </c>
      <c r="O40" s="206">
        <v>48.5</v>
      </c>
      <c r="P40" s="206">
        <v>59.91</v>
      </c>
      <c r="Q40" s="206">
        <v>0</v>
      </c>
      <c r="R40" s="206">
        <v>1.92</v>
      </c>
      <c r="S40" s="206">
        <v>2.89</v>
      </c>
      <c r="T40" s="206">
        <v>0</v>
      </c>
      <c r="U40" s="206">
        <v>265.49</v>
      </c>
      <c r="V40" s="206">
        <v>0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44.26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36.58</v>
      </c>
      <c r="L41" s="206">
        <v>1.01</v>
      </c>
      <c r="M41" s="206">
        <v>0</v>
      </c>
      <c r="N41" s="206">
        <v>14.17</v>
      </c>
      <c r="O41" s="206">
        <v>48.5</v>
      </c>
      <c r="P41" s="206">
        <v>59.91</v>
      </c>
      <c r="Q41" s="206">
        <v>0</v>
      </c>
      <c r="R41" s="206">
        <v>1.92</v>
      </c>
      <c r="S41" s="206">
        <v>2.89</v>
      </c>
      <c r="T41" s="206">
        <v>0</v>
      </c>
      <c r="U41" s="206">
        <v>265.49</v>
      </c>
      <c r="V41" s="206">
        <v>0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44.26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36.58</v>
      </c>
      <c r="L42" s="206">
        <v>1.01</v>
      </c>
      <c r="M42" s="206">
        <v>0</v>
      </c>
      <c r="N42" s="206">
        <v>14.17</v>
      </c>
      <c r="O42" s="206">
        <v>48.5</v>
      </c>
      <c r="P42" s="206">
        <v>59.91</v>
      </c>
      <c r="Q42" s="206">
        <v>0</v>
      </c>
      <c r="R42" s="206">
        <v>1.92</v>
      </c>
      <c r="S42" s="206">
        <v>2.89</v>
      </c>
      <c r="T42" s="206">
        <v>0</v>
      </c>
      <c r="U42" s="206">
        <v>265.49</v>
      </c>
      <c r="V42" s="206">
        <v>0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44.26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36.14</v>
      </c>
      <c r="L43" s="206">
        <v>1.01</v>
      </c>
      <c r="M43" s="206">
        <v>0</v>
      </c>
      <c r="N43" s="206">
        <v>14.17</v>
      </c>
      <c r="O43" s="206">
        <v>48.5</v>
      </c>
      <c r="P43" s="206">
        <v>59.91</v>
      </c>
      <c r="Q43" s="206">
        <v>0</v>
      </c>
      <c r="R43" s="206">
        <v>1.92</v>
      </c>
      <c r="S43" s="206">
        <v>2.89</v>
      </c>
      <c r="T43" s="206">
        <v>0</v>
      </c>
      <c r="U43" s="206">
        <v>265.49</v>
      </c>
      <c r="V43" s="206">
        <v>0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44.26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36.14</v>
      </c>
      <c r="L44" s="206">
        <v>1.01</v>
      </c>
      <c r="M44" s="206">
        <v>0</v>
      </c>
      <c r="N44" s="206">
        <v>14.17</v>
      </c>
      <c r="O44" s="206">
        <v>48.5</v>
      </c>
      <c r="P44" s="206">
        <v>59.91</v>
      </c>
      <c r="Q44" s="206">
        <v>0</v>
      </c>
      <c r="R44" s="206">
        <v>1.92</v>
      </c>
      <c r="S44" s="206">
        <v>2.89</v>
      </c>
      <c r="T44" s="206">
        <v>0</v>
      </c>
      <c r="U44" s="206">
        <v>265.49</v>
      </c>
      <c r="V44" s="206">
        <v>0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44.26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36.14</v>
      </c>
      <c r="L45" s="206">
        <v>1.01</v>
      </c>
      <c r="M45" s="206">
        <v>0</v>
      </c>
      <c r="N45" s="206">
        <v>14.17</v>
      </c>
      <c r="O45" s="206">
        <v>48.5</v>
      </c>
      <c r="P45" s="206">
        <v>59.91</v>
      </c>
      <c r="Q45" s="206">
        <v>0</v>
      </c>
      <c r="R45" s="206">
        <v>1.92</v>
      </c>
      <c r="S45" s="206">
        <v>2.89</v>
      </c>
      <c r="T45" s="206">
        <v>0</v>
      </c>
      <c r="U45" s="206">
        <v>265.49</v>
      </c>
      <c r="V45" s="206">
        <v>0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44.26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36.14</v>
      </c>
      <c r="L46" s="206">
        <v>1.01</v>
      </c>
      <c r="M46" s="206">
        <v>0</v>
      </c>
      <c r="N46" s="206">
        <v>14.17</v>
      </c>
      <c r="O46" s="206">
        <v>48.5</v>
      </c>
      <c r="P46" s="206">
        <v>59.91</v>
      </c>
      <c r="Q46" s="206">
        <v>0</v>
      </c>
      <c r="R46" s="206">
        <v>1.92</v>
      </c>
      <c r="S46" s="206">
        <v>2.89</v>
      </c>
      <c r="T46" s="206">
        <v>0</v>
      </c>
      <c r="U46" s="206">
        <v>265.49</v>
      </c>
      <c r="V46" s="206">
        <v>0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44.26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36.14</v>
      </c>
      <c r="L47" s="206">
        <v>1.01</v>
      </c>
      <c r="M47" s="206">
        <v>0</v>
      </c>
      <c r="N47" s="206">
        <v>14.17</v>
      </c>
      <c r="O47" s="206">
        <v>48.5</v>
      </c>
      <c r="P47" s="206">
        <v>59.91</v>
      </c>
      <c r="Q47" s="206">
        <v>0</v>
      </c>
      <c r="R47" s="206">
        <v>1.92</v>
      </c>
      <c r="S47" s="206">
        <v>2.89</v>
      </c>
      <c r="T47" s="206">
        <v>0</v>
      </c>
      <c r="U47" s="206">
        <v>265.49</v>
      </c>
      <c r="V47" s="206">
        <v>0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44.26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36.14</v>
      </c>
      <c r="L48" s="206">
        <v>1.01</v>
      </c>
      <c r="M48" s="206">
        <v>0</v>
      </c>
      <c r="N48" s="206">
        <v>14.17</v>
      </c>
      <c r="O48" s="206">
        <v>48.5</v>
      </c>
      <c r="P48" s="206">
        <v>59.91</v>
      </c>
      <c r="Q48" s="206">
        <v>0</v>
      </c>
      <c r="R48" s="206">
        <v>1.92</v>
      </c>
      <c r="S48" s="206">
        <v>2.89</v>
      </c>
      <c r="T48" s="206">
        <v>0</v>
      </c>
      <c r="U48" s="206">
        <v>265.49</v>
      </c>
      <c r="V48" s="206">
        <v>0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21.34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44.26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36.14</v>
      </c>
      <c r="L49" s="206">
        <v>0</v>
      </c>
      <c r="M49" s="206">
        <v>0</v>
      </c>
      <c r="N49" s="206">
        <v>14.17</v>
      </c>
      <c r="O49" s="206">
        <v>48.5</v>
      </c>
      <c r="P49" s="206">
        <v>59.91</v>
      </c>
      <c r="Q49" s="206">
        <v>0</v>
      </c>
      <c r="R49" s="206">
        <v>1.92</v>
      </c>
      <c r="S49" s="206">
        <v>2.89</v>
      </c>
      <c r="T49" s="206">
        <v>0</v>
      </c>
      <c r="U49" s="206">
        <v>265.49</v>
      </c>
      <c r="V49" s="206">
        <v>0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21.34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36.14</v>
      </c>
      <c r="L50" s="206">
        <v>0</v>
      </c>
      <c r="M50" s="206">
        <v>0</v>
      </c>
      <c r="N50" s="206">
        <v>14.17</v>
      </c>
      <c r="O50" s="206">
        <v>48.5</v>
      </c>
      <c r="P50" s="206">
        <v>59.91</v>
      </c>
      <c r="Q50" s="206">
        <v>0</v>
      </c>
      <c r="R50" s="206">
        <v>1.92</v>
      </c>
      <c r="S50" s="206">
        <v>2.89</v>
      </c>
      <c r="T50" s="206">
        <v>0</v>
      </c>
      <c r="U50" s="206">
        <v>265.49</v>
      </c>
      <c r="V50" s="206">
        <v>0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21.34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36.14</v>
      </c>
      <c r="L51" s="206">
        <v>0</v>
      </c>
      <c r="M51" s="206">
        <v>0</v>
      </c>
      <c r="N51" s="206">
        <v>14.17</v>
      </c>
      <c r="O51" s="206">
        <v>48.5</v>
      </c>
      <c r="P51" s="206">
        <v>59.91</v>
      </c>
      <c r="Q51" s="206">
        <v>0</v>
      </c>
      <c r="R51" s="206">
        <v>1.92</v>
      </c>
      <c r="S51" s="206">
        <v>2.89</v>
      </c>
      <c r="T51" s="206">
        <v>0</v>
      </c>
      <c r="U51" s="206">
        <v>265.49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36.14</v>
      </c>
      <c r="L52" s="206">
        <v>0</v>
      </c>
      <c r="M52" s="206">
        <v>0</v>
      </c>
      <c r="N52" s="206">
        <v>14.17</v>
      </c>
      <c r="O52" s="206">
        <v>48.5</v>
      </c>
      <c r="P52" s="206">
        <v>59.91</v>
      </c>
      <c r="Q52" s="206">
        <v>0</v>
      </c>
      <c r="R52" s="206">
        <v>1.92</v>
      </c>
      <c r="S52" s="206">
        <v>2.89</v>
      </c>
      <c r="T52" s="206">
        <v>0</v>
      </c>
      <c r="U52" s="206">
        <v>265.49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8.32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36.14</v>
      </c>
      <c r="L53" s="206">
        <v>0</v>
      </c>
      <c r="M53" s="206">
        <v>0</v>
      </c>
      <c r="N53" s="206">
        <v>14.17</v>
      </c>
      <c r="O53" s="206">
        <v>48.5</v>
      </c>
      <c r="P53" s="206">
        <v>59.91</v>
      </c>
      <c r="Q53" s="206">
        <v>0</v>
      </c>
      <c r="R53" s="206">
        <v>2</v>
      </c>
      <c r="S53" s="206">
        <v>3</v>
      </c>
      <c r="T53" s="206">
        <v>0</v>
      </c>
      <c r="U53" s="206">
        <v>265.49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8.32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36.14</v>
      </c>
      <c r="L54" s="206">
        <v>0</v>
      </c>
      <c r="M54" s="206">
        <v>0</v>
      </c>
      <c r="N54" s="206">
        <v>14.17</v>
      </c>
      <c r="O54" s="206">
        <v>48.5</v>
      </c>
      <c r="P54" s="206">
        <v>59.91</v>
      </c>
      <c r="Q54" s="206">
        <v>0</v>
      </c>
      <c r="R54" s="206">
        <v>2</v>
      </c>
      <c r="S54" s="206">
        <v>3</v>
      </c>
      <c r="T54" s="206">
        <v>0</v>
      </c>
      <c r="U54" s="206">
        <v>265.49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8.32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36.14</v>
      </c>
      <c r="L55" s="206">
        <v>0</v>
      </c>
      <c r="M55" s="206">
        <v>0</v>
      </c>
      <c r="N55" s="206">
        <v>14.17</v>
      </c>
      <c r="O55" s="206">
        <v>48.5</v>
      </c>
      <c r="P55" s="206">
        <v>59.91</v>
      </c>
      <c r="Q55" s="206">
        <v>0</v>
      </c>
      <c r="R55" s="206">
        <v>2</v>
      </c>
      <c r="S55" s="206">
        <v>3</v>
      </c>
      <c r="T55" s="206">
        <v>0</v>
      </c>
      <c r="U55" s="206">
        <v>265.49</v>
      </c>
      <c r="V55" s="206">
        <v>0</v>
      </c>
      <c r="W55" s="206">
        <v>11.35</v>
      </c>
      <c r="X55" s="206">
        <v>36.07</v>
      </c>
      <c r="Y55" s="206">
        <v>0</v>
      </c>
      <c r="Z55" s="206">
        <v>32.03</v>
      </c>
      <c r="AA55" s="206">
        <v>11.01</v>
      </c>
      <c r="AB55" s="206">
        <v>0</v>
      </c>
      <c r="AC55" s="206">
        <v>8.32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36.14</v>
      </c>
      <c r="L56" s="206">
        <v>0</v>
      </c>
      <c r="M56" s="206">
        <v>0</v>
      </c>
      <c r="N56" s="206">
        <v>14.17</v>
      </c>
      <c r="O56" s="206">
        <v>48.5</v>
      </c>
      <c r="P56" s="206">
        <v>59.91</v>
      </c>
      <c r="Q56" s="206">
        <v>0</v>
      </c>
      <c r="R56" s="206">
        <v>2</v>
      </c>
      <c r="S56" s="206">
        <v>3</v>
      </c>
      <c r="T56" s="206">
        <v>0</v>
      </c>
      <c r="U56" s="206">
        <v>265.49</v>
      </c>
      <c r="V56" s="206">
        <v>0</v>
      </c>
      <c r="W56" s="206">
        <v>11.35</v>
      </c>
      <c r="X56" s="206">
        <v>36.07</v>
      </c>
      <c r="Y56" s="206">
        <v>0</v>
      </c>
      <c r="Z56" s="206">
        <v>32.03</v>
      </c>
      <c r="AA56" s="206">
        <v>11.01</v>
      </c>
      <c r="AB56" s="206">
        <v>0</v>
      </c>
      <c r="AC56" s="206">
        <v>8.32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36.14</v>
      </c>
      <c r="L57" s="206">
        <v>0</v>
      </c>
      <c r="M57" s="206">
        <v>0</v>
      </c>
      <c r="N57" s="206">
        <v>14.17</v>
      </c>
      <c r="O57" s="206">
        <v>48.5</v>
      </c>
      <c r="P57" s="206">
        <v>59.91</v>
      </c>
      <c r="Q57" s="206">
        <v>0</v>
      </c>
      <c r="R57" s="206">
        <v>2</v>
      </c>
      <c r="S57" s="206">
        <v>3</v>
      </c>
      <c r="T57" s="206">
        <v>0</v>
      </c>
      <c r="U57" s="206">
        <v>265.49</v>
      </c>
      <c r="V57" s="206">
        <v>0</v>
      </c>
      <c r="W57" s="206">
        <v>11.35</v>
      </c>
      <c r="X57" s="206">
        <v>36.07</v>
      </c>
      <c r="Y57" s="206">
        <v>0</v>
      </c>
      <c r="Z57" s="206">
        <v>32.03</v>
      </c>
      <c r="AA57" s="206">
        <v>11.01</v>
      </c>
      <c r="AB57" s="206">
        <v>0</v>
      </c>
      <c r="AC57" s="206">
        <v>8.32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36.14</v>
      </c>
      <c r="L58" s="206">
        <v>0</v>
      </c>
      <c r="M58" s="206">
        <v>0</v>
      </c>
      <c r="N58" s="206">
        <v>14.17</v>
      </c>
      <c r="O58" s="206">
        <v>48.5</v>
      </c>
      <c r="P58" s="206">
        <v>59.91</v>
      </c>
      <c r="Q58" s="206">
        <v>0</v>
      </c>
      <c r="R58" s="206">
        <v>2</v>
      </c>
      <c r="S58" s="206">
        <v>3</v>
      </c>
      <c r="T58" s="206">
        <v>0</v>
      </c>
      <c r="U58" s="206">
        <v>265.49</v>
      </c>
      <c r="V58" s="206">
        <v>0</v>
      </c>
      <c r="W58" s="206">
        <v>11.35</v>
      </c>
      <c r="X58" s="206">
        <v>36.07</v>
      </c>
      <c r="Y58" s="206">
        <v>0</v>
      </c>
      <c r="Z58" s="206">
        <v>32.03</v>
      </c>
      <c r="AA58" s="206">
        <v>11.01</v>
      </c>
      <c r="AB58" s="206">
        <v>0</v>
      </c>
      <c r="AC58" s="206">
        <v>8.32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36.18</v>
      </c>
      <c r="L59" s="206">
        <v>0</v>
      </c>
      <c r="M59" s="206">
        <v>0</v>
      </c>
      <c r="N59" s="206">
        <v>14.17</v>
      </c>
      <c r="O59" s="206">
        <v>48.5</v>
      </c>
      <c r="P59" s="206">
        <v>59.91</v>
      </c>
      <c r="Q59" s="206">
        <v>0</v>
      </c>
      <c r="R59" s="206">
        <v>5</v>
      </c>
      <c r="S59" s="206">
        <v>6.01</v>
      </c>
      <c r="T59" s="206">
        <v>0</v>
      </c>
      <c r="U59" s="206">
        <v>265.49</v>
      </c>
      <c r="V59" s="206">
        <v>4.4400000000000004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7.63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36.18</v>
      </c>
      <c r="L60" s="206">
        <v>0</v>
      </c>
      <c r="M60" s="206">
        <v>0</v>
      </c>
      <c r="N60" s="206">
        <v>14.17</v>
      </c>
      <c r="O60" s="206">
        <v>48.5</v>
      </c>
      <c r="P60" s="206">
        <v>59.91</v>
      </c>
      <c r="Q60" s="206">
        <v>0</v>
      </c>
      <c r="R60" s="206">
        <v>5</v>
      </c>
      <c r="S60" s="206">
        <v>6.01</v>
      </c>
      <c r="T60" s="206">
        <v>0</v>
      </c>
      <c r="U60" s="206">
        <v>265.49</v>
      </c>
      <c r="V60" s="206">
        <v>4.4400000000000004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7.63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36.18</v>
      </c>
      <c r="L61" s="206">
        <v>0</v>
      </c>
      <c r="M61" s="206">
        <v>0</v>
      </c>
      <c r="N61" s="206">
        <v>14.17</v>
      </c>
      <c r="O61" s="206">
        <v>48.5</v>
      </c>
      <c r="P61" s="206">
        <v>59.91</v>
      </c>
      <c r="Q61" s="206">
        <v>0</v>
      </c>
      <c r="R61" s="206">
        <v>5</v>
      </c>
      <c r="S61" s="206">
        <v>6.01</v>
      </c>
      <c r="T61" s="206">
        <v>0</v>
      </c>
      <c r="U61" s="206">
        <v>265.49</v>
      </c>
      <c r="V61" s="206">
        <v>4.4400000000000004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20.77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36.18</v>
      </c>
      <c r="L62" s="206">
        <v>0</v>
      </c>
      <c r="M62" s="206">
        <v>0</v>
      </c>
      <c r="N62" s="206">
        <v>14.17</v>
      </c>
      <c r="O62" s="206">
        <v>48.5</v>
      </c>
      <c r="P62" s="206">
        <v>59.91</v>
      </c>
      <c r="Q62" s="206">
        <v>0</v>
      </c>
      <c r="R62" s="206">
        <v>5</v>
      </c>
      <c r="S62" s="206">
        <v>6.01</v>
      </c>
      <c r="T62" s="206">
        <v>0</v>
      </c>
      <c r="U62" s="206">
        <v>265.49</v>
      </c>
      <c r="V62" s="206">
        <v>4.4400000000000004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7.63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36.18</v>
      </c>
      <c r="L63" s="206">
        <v>0</v>
      </c>
      <c r="M63" s="206">
        <v>0</v>
      </c>
      <c r="N63" s="206">
        <v>14.17</v>
      </c>
      <c r="O63" s="206">
        <v>48.5</v>
      </c>
      <c r="P63" s="206">
        <v>59.91</v>
      </c>
      <c r="Q63" s="206">
        <v>0</v>
      </c>
      <c r="R63" s="206">
        <v>5</v>
      </c>
      <c r="S63" s="206">
        <v>6.01</v>
      </c>
      <c r="T63" s="206">
        <v>0</v>
      </c>
      <c r="U63" s="206">
        <v>265.49</v>
      </c>
      <c r="V63" s="206">
        <v>4.4400000000000004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7.63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36.18</v>
      </c>
      <c r="L64" s="206">
        <v>0</v>
      </c>
      <c r="M64" s="206">
        <v>0</v>
      </c>
      <c r="N64" s="206">
        <v>14.17</v>
      </c>
      <c r="O64" s="206">
        <v>48.5</v>
      </c>
      <c r="P64" s="206">
        <v>59.91</v>
      </c>
      <c r="Q64" s="206">
        <v>0</v>
      </c>
      <c r="R64" s="206">
        <v>5</v>
      </c>
      <c r="S64" s="206">
        <v>6.01</v>
      </c>
      <c r="T64" s="206">
        <v>0</v>
      </c>
      <c r="U64" s="206">
        <v>265.49</v>
      </c>
      <c r="V64" s="206">
        <v>4.4400000000000004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7.63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36.18</v>
      </c>
      <c r="L65" s="206">
        <v>0</v>
      </c>
      <c r="M65" s="206">
        <v>0</v>
      </c>
      <c r="N65" s="206">
        <v>14.17</v>
      </c>
      <c r="O65" s="206">
        <v>48.5</v>
      </c>
      <c r="P65" s="206">
        <v>59.91</v>
      </c>
      <c r="Q65" s="206">
        <v>0</v>
      </c>
      <c r="R65" s="206">
        <v>5</v>
      </c>
      <c r="S65" s="206">
        <v>6.01</v>
      </c>
      <c r="T65" s="206">
        <v>0</v>
      </c>
      <c r="U65" s="206">
        <v>265.49</v>
      </c>
      <c r="V65" s="206">
        <v>2.97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7.63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36.18</v>
      </c>
      <c r="L66" s="206">
        <v>0</v>
      </c>
      <c r="M66" s="206">
        <v>0</v>
      </c>
      <c r="N66" s="206">
        <v>14.17</v>
      </c>
      <c r="O66" s="206">
        <v>48.5</v>
      </c>
      <c r="P66" s="206">
        <v>59.91</v>
      </c>
      <c r="Q66" s="206">
        <v>0</v>
      </c>
      <c r="R66" s="206">
        <v>5</v>
      </c>
      <c r="S66" s="206">
        <v>6.01</v>
      </c>
      <c r="T66" s="206">
        <v>0</v>
      </c>
      <c r="U66" s="206">
        <v>265.49</v>
      </c>
      <c r="V66" s="206">
        <v>2.95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7.63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73.44</v>
      </c>
      <c r="L67" s="206">
        <v>0</v>
      </c>
      <c r="M67" s="206">
        <v>0</v>
      </c>
      <c r="N67" s="206">
        <v>14.17</v>
      </c>
      <c r="O67" s="206">
        <v>48.5</v>
      </c>
      <c r="P67" s="206">
        <v>59.91</v>
      </c>
      <c r="Q67" s="206">
        <v>0</v>
      </c>
      <c r="R67" s="206">
        <v>5.23</v>
      </c>
      <c r="S67" s="206">
        <v>6.5</v>
      </c>
      <c r="T67" s="206">
        <v>0</v>
      </c>
      <c r="U67" s="206">
        <v>265.49</v>
      </c>
      <c r="V67" s="206">
        <v>2.34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7.63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47.56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79.430000000000007</v>
      </c>
      <c r="L68" s="206">
        <v>0</v>
      </c>
      <c r="M68" s="206">
        <v>0</v>
      </c>
      <c r="N68" s="206">
        <v>14.17</v>
      </c>
      <c r="O68" s="206">
        <v>48.5</v>
      </c>
      <c r="P68" s="206">
        <v>59.91</v>
      </c>
      <c r="Q68" s="206">
        <v>0</v>
      </c>
      <c r="R68" s="206">
        <v>5.23</v>
      </c>
      <c r="S68" s="206">
        <v>6.5</v>
      </c>
      <c r="T68" s="206">
        <v>0</v>
      </c>
      <c r="U68" s="206">
        <v>265.49</v>
      </c>
      <c r="V68" s="206">
        <v>2.2999999999999998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7.63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47.56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79.430000000000007</v>
      </c>
      <c r="L69" s="206">
        <v>0</v>
      </c>
      <c r="M69" s="206">
        <v>0</v>
      </c>
      <c r="N69" s="206">
        <v>14.17</v>
      </c>
      <c r="O69" s="206">
        <v>48.5</v>
      </c>
      <c r="P69" s="206">
        <v>59.91</v>
      </c>
      <c r="Q69" s="206">
        <v>0</v>
      </c>
      <c r="R69" s="206">
        <v>3.88</v>
      </c>
      <c r="S69" s="206">
        <v>4.59</v>
      </c>
      <c r="T69" s="206">
        <v>0</v>
      </c>
      <c r="U69" s="206">
        <v>265.49</v>
      </c>
      <c r="V69" s="206">
        <v>2.23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7.63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47.56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20.75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79.430000000000007</v>
      </c>
      <c r="L70" s="206">
        <v>0</v>
      </c>
      <c r="M70" s="206">
        <v>0</v>
      </c>
      <c r="N70" s="206">
        <v>14.17</v>
      </c>
      <c r="O70" s="206">
        <v>48.5</v>
      </c>
      <c r="P70" s="206">
        <v>59.91</v>
      </c>
      <c r="Q70" s="206">
        <v>0</v>
      </c>
      <c r="R70" s="206">
        <v>3.88</v>
      </c>
      <c r="S70" s="206">
        <v>4.59</v>
      </c>
      <c r="T70" s="206">
        <v>0</v>
      </c>
      <c r="U70" s="206">
        <v>265.49</v>
      </c>
      <c r="V70" s="206">
        <v>2.2000000000000002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7.63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47.56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13.28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79.44</v>
      </c>
      <c r="L71" s="206">
        <v>0</v>
      </c>
      <c r="M71" s="206">
        <v>0</v>
      </c>
      <c r="N71" s="206">
        <v>14.17</v>
      </c>
      <c r="O71" s="206">
        <v>48.5</v>
      </c>
      <c r="P71" s="206">
        <v>59.91</v>
      </c>
      <c r="Q71" s="206">
        <v>0</v>
      </c>
      <c r="R71" s="206">
        <v>4.97</v>
      </c>
      <c r="S71" s="206">
        <v>6.05</v>
      </c>
      <c r="T71" s="206">
        <v>0</v>
      </c>
      <c r="U71" s="206">
        <v>265.49</v>
      </c>
      <c r="V71" s="206">
        <v>2.2599999999999998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79.44</v>
      </c>
      <c r="L72" s="206">
        <v>0</v>
      </c>
      <c r="M72" s="206">
        <v>0</v>
      </c>
      <c r="N72" s="206">
        <v>14.17</v>
      </c>
      <c r="O72" s="206">
        <v>48.5</v>
      </c>
      <c r="P72" s="206">
        <v>59.91</v>
      </c>
      <c r="Q72" s="206">
        <v>0</v>
      </c>
      <c r="R72" s="206">
        <v>5.18</v>
      </c>
      <c r="S72" s="206">
        <v>6.45</v>
      </c>
      <c r="T72" s="206">
        <v>0</v>
      </c>
      <c r="U72" s="206">
        <v>265.49</v>
      </c>
      <c r="V72" s="206">
        <v>2.2599999999999998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7.98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3.28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79.44</v>
      </c>
      <c r="L73" s="206">
        <v>0</v>
      </c>
      <c r="M73" s="206">
        <v>0</v>
      </c>
      <c r="N73" s="206">
        <v>14.17</v>
      </c>
      <c r="O73" s="206">
        <v>48.5</v>
      </c>
      <c r="P73" s="206">
        <v>59.91</v>
      </c>
      <c r="Q73" s="206">
        <v>0</v>
      </c>
      <c r="R73" s="206">
        <v>5.18</v>
      </c>
      <c r="S73" s="206">
        <v>6.45</v>
      </c>
      <c r="T73" s="206">
        <v>0</v>
      </c>
      <c r="U73" s="206">
        <v>265.49</v>
      </c>
      <c r="V73" s="206">
        <v>2.2599999999999998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7.98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79.44</v>
      </c>
      <c r="L74" s="206">
        <v>0</v>
      </c>
      <c r="M74" s="206">
        <v>0</v>
      </c>
      <c r="N74" s="206">
        <v>14.17</v>
      </c>
      <c r="O74" s="206">
        <v>48.5</v>
      </c>
      <c r="P74" s="206">
        <v>59.91</v>
      </c>
      <c r="Q74" s="206">
        <v>0</v>
      </c>
      <c r="R74" s="206">
        <v>5.18</v>
      </c>
      <c r="S74" s="206">
        <v>6.45</v>
      </c>
      <c r="T74" s="206">
        <v>0</v>
      </c>
      <c r="U74" s="206">
        <v>265.49</v>
      </c>
      <c r="V74" s="206">
        <v>2.2599999999999998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7.98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79.44</v>
      </c>
      <c r="L75" s="206">
        <v>0</v>
      </c>
      <c r="M75" s="206">
        <v>0</v>
      </c>
      <c r="N75" s="206">
        <v>14.17</v>
      </c>
      <c r="O75" s="206">
        <v>48.5</v>
      </c>
      <c r="P75" s="206">
        <v>59.91</v>
      </c>
      <c r="Q75" s="206">
        <v>0</v>
      </c>
      <c r="R75" s="206">
        <v>5.18</v>
      </c>
      <c r="S75" s="206">
        <v>6.45</v>
      </c>
      <c r="T75" s="206">
        <v>0</v>
      </c>
      <c r="U75" s="206">
        <v>265.49</v>
      </c>
      <c r="V75" s="206">
        <v>2.2599999999999998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7.98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79.44</v>
      </c>
      <c r="L76" s="206">
        <v>0</v>
      </c>
      <c r="M76" s="206">
        <v>0</v>
      </c>
      <c r="N76" s="206">
        <v>14.17</v>
      </c>
      <c r="O76" s="206">
        <v>48.5</v>
      </c>
      <c r="P76" s="206">
        <v>59.91</v>
      </c>
      <c r="Q76" s="206">
        <v>0</v>
      </c>
      <c r="R76" s="206">
        <v>5.18</v>
      </c>
      <c r="S76" s="206">
        <v>6.45</v>
      </c>
      <c r="T76" s="206">
        <v>0</v>
      </c>
      <c r="U76" s="206">
        <v>265.49</v>
      </c>
      <c r="V76" s="206">
        <v>2.2599999999999998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7.98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79.44</v>
      </c>
      <c r="L77" s="206">
        <v>0</v>
      </c>
      <c r="M77" s="206">
        <v>0</v>
      </c>
      <c r="N77" s="206">
        <v>14.17</v>
      </c>
      <c r="O77" s="206">
        <v>48.5</v>
      </c>
      <c r="P77" s="206">
        <v>59.91</v>
      </c>
      <c r="Q77" s="206">
        <v>0</v>
      </c>
      <c r="R77" s="206">
        <v>5.18</v>
      </c>
      <c r="S77" s="206">
        <v>6.45</v>
      </c>
      <c r="T77" s="206">
        <v>0</v>
      </c>
      <c r="U77" s="206">
        <v>265.49</v>
      </c>
      <c r="V77" s="206">
        <v>2.61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7.98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79.44</v>
      </c>
      <c r="L78" s="206">
        <v>0</v>
      </c>
      <c r="M78" s="206">
        <v>0</v>
      </c>
      <c r="N78" s="206">
        <v>14.17</v>
      </c>
      <c r="O78" s="206">
        <v>48.5</v>
      </c>
      <c r="P78" s="206">
        <v>59.91</v>
      </c>
      <c r="Q78" s="206">
        <v>0</v>
      </c>
      <c r="R78" s="206">
        <v>5.18</v>
      </c>
      <c r="S78" s="206">
        <v>6.45</v>
      </c>
      <c r="T78" s="206">
        <v>0</v>
      </c>
      <c r="U78" s="206">
        <v>265.49</v>
      </c>
      <c r="V78" s="206">
        <v>2.61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7.98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79.44</v>
      </c>
      <c r="L79" s="206">
        <v>0</v>
      </c>
      <c r="M79" s="206">
        <v>0</v>
      </c>
      <c r="N79" s="206">
        <v>14.17</v>
      </c>
      <c r="O79" s="206">
        <v>48.5</v>
      </c>
      <c r="P79" s="206">
        <v>59.91</v>
      </c>
      <c r="Q79" s="206">
        <v>0</v>
      </c>
      <c r="R79" s="206">
        <v>5.18</v>
      </c>
      <c r="S79" s="206">
        <v>6.45</v>
      </c>
      <c r="T79" s="206">
        <v>0</v>
      </c>
      <c r="U79" s="206">
        <v>265.49</v>
      </c>
      <c r="V79" s="206">
        <v>2.61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7.98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79.44</v>
      </c>
      <c r="L80" s="206">
        <v>0</v>
      </c>
      <c r="M80" s="206">
        <v>0</v>
      </c>
      <c r="N80" s="206">
        <v>14.17</v>
      </c>
      <c r="O80" s="206">
        <v>48.5</v>
      </c>
      <c r="P80" s="206">
        <v>59.91</v>
      </c>
      <c r="Q80" s="206">
        <v>0</v>
      </c>
      <c r="R80" s="206">
        <v>5.18</v>
      </c>
      <c r="S80" s="206">
        <v>6.45</v>
      </c>
      <c r="T80" s="206">
        <v>0</v>
      </c>
      <c r="U80" s="206">
        <v>265.49</v>
      </c>
      <c r="V80" s="206">
        <v>2.61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8.32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79.44</v>
      </c>
      <c r="L81" s="206">
        <v>0</v>
      </c>
      <c r="M81" s="206">
        <v>0</v>
      </c>
      <c r="N81" s="206">
        <v>14.17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265.49</v>
      </c>
      <c r="V81" s="206">
        <v>2.61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8.32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79.430000000000007</v>
      </c>
      <c r="L82" s="206">
        <v>0</v>
      </c>
      <c r="M82" s="206">
        <v>0</v>
      </c>
      <c r="N82" s="206">
        <v>14.17</v>
      </c>
      <c r="O82" s="206">
        <v>48.5</v>
      </c>
      <c r="P82" s="206">
        <v>59.91</v>
      </c>
      <c r="Q82" s="206">
        <v>0</v>
      </c>
      <c r="R82" s="206">
        <v>5.18</v>
      </c>
      <c r="S82" s="206">
        <v>6.45</v>
      </c>
      <c r="T82" s="206">
        <v>0</v>
      </c>
      <c r="U82" s="206">
        <v>265.49</v>
      </c>
      <c r="V82" s="206">
        <v>2.61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8.32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36.04</v>
      </c>
      <c r="L83" s="206">
        <v>0</v>
      </c>
      <c r="M83" s="206">
        <v>0</v>
      </c>
      <c r="N83" s="206">
        <v>14.17</v>
      </c>
      <c r="O83" s="206">
        <v>48.5</v>
      </c>
      <c r="P83" s="206">
        <v>59.91</v>
      </c>
      <c r="Q83" s="206">
        <v>0</v>
      </c>
      <c r="R83" s="206">
        <v>5.18</v>
      </c>
      <c r="S83" s="206">
        <v>6.45</v>
      </c>
      <c r="T83" s="206">
        <v>0</v>
      </c>
      <c r="U83" s="206">
        <v>265.49</v>
      </c>
      <c r="V83" s="206">
        <v>2.61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8.32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36.04</v>
      </c>
      <c r="L84" s="206">
        <v>0</v>
      </c>
      <c r="M84" s="206">
        <v>0</v>
      </c>
      <c r="N84" s="206">
        <v>14.17</v>
      </c>
      <c r="O84" s="206">
        <v>48.5</v>
      </c>
      <c r="P84" s="206">
        <v>59.91</v>
      </c>
      <c r="Q84" s="206">
        <v>0</v>
      </c>
      <c r="R84" s="206">
        <v>5.18</v>
      </c>
      <c r="S84" s="206">
        <v>6.45</v>
      </c>
      <c r="T84" s="206">
        <v>0</v>
      </c>
      <c r="U84" s="206">
        <v>265.49</v>
      </c>
      <c r="V84" s="206">
        <v>2.61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8.32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36.04</v>
      </c>
      <c r="L85" s="206">
        <v>0</v>
      </c>
      <c r="M85" s="206">
        <v>0</v>
      </c>
      <c r="N85" s="206">
        <v>14.17</v>
      </c>
      <c r="O85" s="206">
        <v>48.5</v>
      </c>
      <c r="P85" s="206">
        <v>59.91</v>
      </c>
      <c r="Q85" s="206">
        <v>0</v>
      </c>
      <c r="R85" s="206">
        <v>5.18</v>
      </c>
      <c r="S85" s="206">
        <v>6.45</v>
      </c>
      <c r="T85" s="206">
        <v>0</v>
      </c>
      <c r="U85" s="206">
        <v>265.49</v>
      </c>
      <c r="V85" s="206">
        <v>3.67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8.32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36.04</v>
      </c>
      <c r="L86" s="206">
        <v>0</v>
      </c>
      <c r="M86" s="206">
        <v>0</v>
      </c>
      <c r="N86" s="206">
        <v>14.17</v>
      </c>
      <c r="O86" s="206">
        <v>48.5</v>
      </c>
      <c r="P86" s="206">
        <v>59.91</v>
      </c>
      <c r="Q86" s="206">
        <v>0</v>
      </c>
      <c r="R86" s="206">
        <v>5.18</v>
      </c>
      <c r="S86" s="206">
        <v>6.45</v>
      </c>
      <c r="T86" s="206">
        <v>0</v>
      </c>
      <c r="U86" s="206">
        <v>265.49</v>
      </c>
      <c r="V86" s="206">
        <v>3.67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36.04</v>
      </c>
      <c r="L87" s="206">
        <v>0</v>
      </c>
      <c r="M87" s="206">
        <v>0</v>
      </c>
      <c r="N87" s="206">
        <v>14.17</v>
      </c>
      <c r="O87" s="206">
        <v>48.5</v>
      </c>
      <c r="P87" s="206">
        <v>59.91</v>
      </c>
      <c r="Q87" s="206">
        <v>0</v>
      </c>
      <c r="R87" s="206">
        <v>5.18</v>
      </c>
      <c r="S87" s="206">
        <v>6.45</v>
      </c>
      <c r="T87" s="206">
        <v>0</v>
      </c>
      <c r="U87" s="206">
        <v>265.49</v>
      </c>
      <c r="V87" s="206">
        <v>3.62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8.32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36.04</v>
      </c>
      <c r="L88" s="206">
        <v>0</v>
      </c>
      <c r="M88" s="206">
        <v>0</v>
      </c>
      <c r="N88" s="206">
        <v>14.17</v>
      </c>
      <c r="O88" s="206">
        <v>48.5</v>
      </c>
      <c r="P88" s="206">
        <v>59.91</v>
      </c>
      <c r="Q88" s="206">
        <v>0</v>
      </c>
      <c r="R88" s="206">
        <v>5.18</v>
      </c>
      <c r="S88" s="206">
        <v>6.45</v>
      </c>
      <c r="T88" s="206">
        <v>0</v>
      </c>
      <c r="U88" s="206">
        <v>265.49</v>
      </c>
      <c r="V88" s="206">
        <v>3.62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8.32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36.04</v>
      </c>
      <c r="L89" s="206">
        <v>0</v>
      </c>
      <c r="M89" s="206">
        <v>0</v>
      </c>
      <c r="N89" s="206">
        <v>14.17</v>
      </c>
      <c r="O89" s="206">
        <v>48.5</v>
      </c>
      <c r="P89" s="206">
        <v>59.91</v>
      </c>
      <c r="Q89" s="206">
        <v>0</v>
      </c>
      <c r="R89" s="206">
        <v>5.18</v>
      </c>
      <c r="S89" s="206">
        <v>6.45</v>
      </c>
      <c r="T89" s="206">
        <v>0</v>
      </c>
      <c r="U89" s="206">
        <v>265.49</v>
      </c>
      <c r="V89" s="206">
        <v>3.62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8.32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36.04</v>
      </c>
      <c r="L90" s="206">
        <v>0</v>
      </c>
      <c r="M90" s="206">
        <v>0</v>
      </c>
      <c r="N90" s="206">
        <v>14.17</v>
      </c>
      <c r="O90" s="206">
        <v>48.5</v>
      </c>
      <c r="P90" s="206">
        <v>59.91</v>
      </c>
      <c r="Q90" s="206">
        <v>0</v>
      </c>
      <c r="R90" s="206">
        <v>5.18</v>
      </c>
      <c r="S90" s="206">
        <v>6.45</v>
      </c>
      <c r="T90" s="206">
        <v>0</v>
      </c>
      <c r="U90" s="206">
        <v>265.49</v>
      </c>
      <c r="V90" s="206">
        <v>3.62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8.32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63.83</v>
      </c>
      <c r="L91" s="206">
        <v>0</v>
      </c>
      <c r="M91" s="206">
        <v>0</v>
      </c>
      <c r="N91" s="206">
        <v>14.17</v>
      </c>
      <c r="O91" s="206">
        <v>48.5</v>
      </c>
      <c r="P91" s="206">
        <v>59.91</v>
      </c>
      <c r="Q91" s="206">
        <v>0</v>
      </c>
      <c r="R91" s="206">
        <v>2.76</v>
      </c>
      <c r="S91" s="206">
        <v>3.55</v>
      </c>
      <c r="T91" s="206">
        <v>0</v>
      </c>
      <c r="U91" s="206">
        <v>265.49</v>
      </c>
      <c r="V91" s="206">
        <v>0</v>
      </c>
      <c r="W91" s="206">
        <v>11.35</v>
      </c>
      <c r="X91" s="206">
        <v>36.07</v>
      </c>
      <c r="Y91" s="206">
        <v>0</v>
      </c>
      <c r="Z91" s="206">
        <v>66.14</v>
      </c>
      <c r="AA91" s="206">
        <v>22.05</v>
      </c>
      <c r="AB91" s="206">
        <v>0</v>
      </c>
      <c r="AC91" s="206">
        <v>8.32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63.83</v>
      </c>
      <c r="L92" s="206">
        <v>0</v>
      </c>
      <c r="M92" s="206">
        <v>0</v>
      </c>
      <c r="N92" s="206">
        <v>14.17</v>
      </c>
      <c r="O92" s="206">
        <v>48.5</v>
      </c>
      <c r="P92" s="206">
        <v>59.91</v>
      </c>
      <c r="Q92" s="206">
        <v>0</v>
      </c>
      <c r="R92" s="206">
        <v>2.76</v>
      </c>
      <c r="S92" s="206">
        <v>3.55</v>
      </c>
      <c r="T92" s="206">
        <v>0</v>
      </c>
      <c r="U92" s="206">
        <v>265.49</v>
      </c>
      <c r="V92" s="206">
        <v>0</v>
      </c>
      <c r="W92" s="206">
        <v>11.35</v>
      </c>
      <c r="X92" s="206">
        <v>36.07</v>
      </c>
      <c r="Y92" s="206">
        <v>0</v>
      </c>
      <c r="Z92" s="206">
        <v>66.14</v>
      </c>
      <c r="AA92" s="206">
        <v>22.05</v>
      </c>
      <c r="AB92" s="206">
        <v>0</v>
      </c>
      <c r="AC92" s="206">
        <v>8.32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36.04</v>
      </c>
      <c r="L93" s="206">
        <v>0</v>
      </c>
      <c r="M93" s="206">
        <v>0</v>
      </c>
      <c r="N93" s="206">
        <v>14.17</v>
      </c>
      <c r="O93" s="206">
        <v>48.5</v>
      </c>
      <c r="P93" s="206">
        <v>59.91</v>
      </c>
      <c r="Q93" s="206">
        <v>0</v>
      </c>
      <c r="R93" s="206">
        <v>2</v>
      </c>
      <c r="S93" s="206">
        <v>2</v>
      </c>
      <c r="T93" s="206">
        <v>0</v>
      </c>
      <c r="U93" s="206">
        <v>265.49</v>
      </c>
      <c r="V93" s="206">
        <v>0</v>
      </c>
      <c r="W93" s="206">
        <v>11.35</v>
      </c>
      <c r="X93" s="206">
        <v>36.07</v>
      </c>
      <c r="Y93" s="206">
        <v>0</v>
      </c>
      <c r="Z93" s="206">
        <v>32.729999999999997</v>
      </c>
      <c r="AA93" s="206">
        <v>22.05</v>
      </c>
      <c r="AB93" s="206">
        <v>0</v>
      </c>
      <c r="AC93" s="206">
        <v>8.32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36.04</v>
      </c>
      <c r="L94" s="206">
        <v>0</v>
      </c>
      <c r="M94" s="206">
        <v>0</v>
      </c>
      <c r="N94" s="206">
        <v>14.17</v>
      </c>
      <c r="O94" s="206">
        <v>48.5</v>
      </c>
      <c r="P94" s="206">
        <v>59.91</v>
      </c>
      <c r="Q94" s="206">
        <v>0</v>
      </c>
      <c r="R94" s="206">
        <v>2</v>
      </c>
      <c r="S94" s="206">
        <v>2</v>
      </c>
      <c r="T94" s="206">
        <v>0</v>
      </c>
      <c r="U94" s="206">
        <v>265.49</v>
      </c>
      <c r="V94" s="206">
        <v>0</v>
      </c>
      <c r="W94" s="206">
        <v>11.35</v>
      </c>
      <c r="X94" s="206">
        <v>36.07</v>
      </c>
      <c r="Y94" s="206">
        <v>0</v>
      </c>
      <c r="Z94" s="206">
        <v>32.729999999999997</v>
      </c>
      <c r="AA94" s="206">
        <v>22.05</v>
      </c>
      <c r="AB94" s="206">
        <v>0</v>
      </c>
      <c r="AC94" s="206">
        <v>8.32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36.04</v>
      </c>
      <c r="L95" s="206">
        <v>0</v>
      </c>
      <c r="M95" s="206">
        <v>0</v>
      </c>
      <c r="N95" s="206">
        <v>14.17</v>
      </c>
      <c r="O95" s="206">
        <v>48.5</v>
      </c>
      <c r="P95" s="206">
        <v>59.91</v>
      </c>
      <c r="Q95" s="206">
        <v>0</v>
      </c>
      <c r="R95" s="206">
        <v>2</v>
      </c>
      <c r="S95" s="206">
        <v>2</v>
      </c>
      <c r="T95" s="206">
        <v>0</v>
      </c>
      <c r="U95" s="206">
        <v>265.49</v>
      </c>
      <c r="V95" s="206">
        <v>0</v>
      </c>
      <c r="W95" s="206">
        <v>11.35</v>
      </c>
      <c r="X95" s="206">
        <v>36.07</v>
      </c>
      <c r="Y95" s="206">
        <v>0</v>
      </c>
      <c r="Z95" s="206">
        <v>32.729999999999997</v>
      </c>
      <c r="AA95" s="206">
        <v>22.05</v>
      </c>
      <c r="AB95" s="206">
        <v>0</v>
      </c>
      <c r="AC95" s="206">
        <v>8.32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36.04</v>
      </c>
      <c r="L96" s="206">
        <v>0</v>
      </c>
      <c r="M96" s="206">
        <v>0</v>
      </c>
      <c r="N96" s="206">
        <v>14.17</v>
      </c>
      <c r="O96" s="206">
        <v>48.5</v>
      </c>
      <c r="P96" s="206">
        <v>59.91</v>
      </c>
      <c r="Q96" s="206">
        <v>0</v>
      </c>
      <c r="R96" s="206">
        <v>2</v>
      </c>
      <c r="S96" s="206">
        <v>2</v>
      </c>
      <c r="T96" s="206">
        <v>0</v>
      </c>
      <c r="U96" s="206">
        <v>265.49</v>
      </c>
      <c r="V96" s="206">
        <v>0</v>
      </c>
      <c r="W96" s="206">
        <v>11.35</v>
      </c>
      <c r="X96" s="206">
        <v>36.07</v>
      </c>
      <c r="Y96" s="206">
        <v>0</v>
      </c>
      <c r="Z96" s="206">
        <v>32.729999999999997</v>
      </c>
      <c r="AA96" s="206">
        <v>22.05</v>
      </c>
      <c r="AB96" s="206">
        <v>0</v>
      </c>
      <c r="AC96" s="206">
        <v>8.32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36.04</v>
      </c>
      <c r="L97" s="206">
        <v>0</v>
      </c>
      <c r="M97" s="206">
        <v>0</v>
      </c>
      <c r="N97" s="206">
        <v>14.17</v>
      </c>
      <c r="O97" s="206">
        <v>48.5</v>
      </c>
      <c r="P97" s="206">
        <v>59.91</v>
      </c>
      <c r="Q97" s="206">
        <v>0</v>
      </c>
      <c r="R97" s="206">
        <v>1.98</v>
      </c>
      <c r="S97" s="206">
        <v>1.99</v>
      </c>
      <c r="T97" s="206">
        <v>0</v>
      </c>
      <c r="U97" s="206">
        <v>265.49</v>
      </c>
      <c r="V97" s="206">
        <v>0</v>
      </c>
      <c r="W97" s="206">
        <v>11.35</v>
      </c>
      <c r="X97" s="206">
        <v>36.07</v>
      </c>
      <c r="Y97" s="206">
        <v>0</v>
      </c>
      <c r="Z97" s="206">
        <v>32.729999999999997</v>
      </c>
      <c r="AA97" s="206">
        <v>22.05</v>
      </c>
      <c r="AB97" s="206">
        <v>0</v>
      </c>
      <c r="AC97" s="206">
        <v>8.32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36.04</v>
      </c>
      <c r="L98" s="206">
        <v>0</v>
      </c>
      <c r="M98" s="206">
        <v>0</v>
      </c>
      <c r="N98" s="206">
        <v>14.17</v>
      </c>
      <c r="O98" s="206">
        <v>48.5</v>
      </c>
      <c r="P98" s="206">
        <v>59.91</v>
      </c>
      <c r="Q98" s="206">
        <v>0</v>
      </c>
      <c r="R98" s="206">
        <v>1.98</v>
      </c>
      <c r="S98" s="206">
        <v>1.99</v>
      </c>
      <c r="T98" s="206">
        <v>0</v>
      </c>
      <c r="U98" s="206">
        <v>265.49</v>
      </c>
      <c r="V98" s="206">
        <v>0</v>
      </c>
      <c r="W98" s="206">
        <v>11.35</v>
      </c>
      <c r="X98" s="206">
        <v>36.07</v>
      </c>
      <c r="Y98" s="206">
        <v>0</v>
      </c>
      <c r="Z98" s="206">
        <v>32.729999999999997</v>
      </c>
      <c r="AA98" s="206">
        <v>22.05</v>
      </c>
      <c r="AB98" s="206">
        <v>0</v>
      </c>
      <c r="AC98" s="206">
        <v>8.32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1.0632649999999997</v>
      </c>
      <c r="L99">
        <f t="shared" si="0"/>
        <v>1.3657500000000001E-2</v>
      </c>
      <c r="M99">
        <f t="shared" si="0"/>
        <v>0</v>
      </c>
      <c r="N99">
        <f t="shared" si="0"/>
        <v>0.3400800000000001</v>
      </c>
      <c r="O99">
        <f t="shared" si="0"/>
        <v>1.1639999999999999</v>
      </c>
      <c r="P99">
        <f t="shared" si="0"/>
        <v>1.437839999999998</v>
      </c>
      <c r="Q99">
        <f t="shared" si="0"/>
        <v>0</v>
      </c>
      <c r="R99">
        <f t="shared" si="0"/>
        <v>7.829000000000004E-2</v>
      </c>
      <c r="S99">
        <f t="shared" si="0"/>
        <v>0.10036999999999989</v>
      </c>
      <c r="T99">
        <f t="shared" si="0"/>
        <v>0</v>
      </c>
      <c r="U99">
        <f t="shared" si="0"/>
        <v>6.0505225000000094</v>
      </c>
      <c r="V99">
        <f t="shared" si="0"/>
        <v>3.3437500000000009E-2</v>
      </c>
      <c r="W99">
        <f t="shared" si="0"/>
        <v>0.24133500000000033</v>
      </c>
      <c r="X99">
        <f t="shared" si="0"/>
        <v>0.77666500000000083</v>
      </c>
      <c r="Y99">
        <f t="shared" si="0"/>
        <v>0</v>
      </c>
      <c r="Z99">
        <f t="shared" si="0"/>
        <v>1.3616849999999994</v>
      </c>
      <c r="AA99">
        <f t="shared" si="0"/>
        <v>0.46382499999999938</v>
      </c>
      <c r="AB99">
        <f t="shared" si="0"/>
        <v>0</v>
      </c>
      <c r="AC99">
        <f t="shared" si="0"/>
        <v>0.21080000000000026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1.1526849999999995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0.25540249999999987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11.1</v>
      </c>
      <c r="M3" s="206">
        <v>13.58</v>
      </c>
      <c r="N3" s="206">
        <v>17.12</v>
      </c>
      <c r="O3" s="206">
        <v>0</v>
      </c>
      <c r="P3" s="206">
        <v>37.090000000000003</v>
      </c>
      <c r="Q3" s="206">
        <v>0</v>
      </c>
      <c r="R3" s="206">
        <v>3.19</v>
      </c>
      <c r="S3" s="206">
        <v>4.0199999999999996</v>
      </c>
      <c r="T3" s="206">
        <v>0</v>
      </c>
      <c r="U3" s="206">
        <v>16.489999999999998</v>
      </c>
      <c r="V3" s="206">
        <v>2</v>
      </c>
      <c r="W3" s="206">
        <v>13.71</v>
      </c>
      <c r="X3" s="206">
        <v>43.32</v>
      </c>
      <c r="Y3" s="206">
        <v>0</v>
      </c>
      <c r="Z3" s="206">
        <v>74.78</v>
      </c>
      <c r="AA3" s="206">
        <v>26.63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11.1</v>
      </c>
      <c r="M4" s="206">
        <v>13.58</v>
      </c>
      <c r="N4" s="206">
        <v>17.12</v>
      </c>
      <c r="O4" s="206">
        <v>0</v>
      </c>
      <c r="P4" s="206">
        <v>37.090000000000003</v>
      </c>
      <c r="Q4" s="206">
        <v>0</v>
      </c>
      <c r="R4" s="206">
        <v>3.19</v>
      </c>
      <c r="S4" s="206">
        <v>4.0199999999999996</v>
      </c>
      <c r="T4" s="206">
        <v>0</v>
      </c>
      <c r="U4" s="206">
        <v>16.489999999999998</v>
      </c>
      <c r="V4" s="206">
        <v>2</v>
      </c>
      <c r="W4" s="206">
        <v>13.71</v>
      </c>
      <c r="X4" s="206">
        <v>43.32</v>
      </c>
      <c r="Y4" s="206">
        <v>0</v>
      </c>
      <c r="Z4" s="206">
        <v>74.78</v>
      </c>
      <c r="AA4" s="206">
        <v>26.63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11.53</v>
      </c>
      <c r="M5" s="206">
        <v>13.58</v>
      </c>
      <c r="N5" s="206">
        <v>17.12</v>
      </c>
      <c r="O5" s="206">
        <v>0</v>
      </c>
      <c r="P5" s="206">
        <v>37.090000000000003</v>
      </c>
      <c r="Q5" s="206">
        <v>0</v>
      </c>
      <c r="R5" s="206">
        <v>3.19</v>
      </c>
      <c r="S5" s="206">
        <v>4.0199999999999996</v>
      </c>
      <c r="T5" s="206">
        <v>0</v>
      </c>
      <c r="U5" s="206">
        <v>16.489999999999998</v>
      </c>
      <c r="V5" s="206">
        <v>2</v>
      </c>
      <c r="W5" s="206">
        <v>13.71</v>
      </c>
      <c r="X5" s="206">
        <v>43.32</v>
      </c>
      <c r="Y5" s="206">
        <v>0</v>
      </c>
      <c r="Z5" s="206">
        <v>74.78</v>
      </c>
      <c r="AA5" s="206">
        <v>26.63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11.53</v>
      </c>
      <c r="M6" s="206">
        <v>13.58</v>
      </c>
      <c r="N6" s="206">
        <v>17.12</v>
      </c>
      <c r="O6" s="206">
        <v>0</v>
      </c>
      <c r="P6" s="206">
        <v>37.090000000000003</v>
      </c>
      <c r="Q6" s="206">
        <v>0</v>
      </c>
      <c r="R6" s="206">
        <v>3.19</v>
      </c>
      <c r="S6" s="206">
        <v>4.0199999999999996</v>
      </c>
      <c r="T6" s="206">
        <v>0</v>
      </c>
      <c r="U6" s="206">
        <v>16.489999999999998</v>
      </c>
      <c r="V6" s="206">
        <v>2</v>
      </c>
      <c r="W6" s="206">
        <v>13.71</v>
      </c>
      <c r="X6" s="206">
        <v>43.32</v>
      </c>
      <c r="Y6" s="206">
        <v>0</v>
      </c>
      <c r="Z6" s="206">
        <v>74.78</v>
      </c>
      <c r="AA6" s="206">
        <v>26.63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11.53</v>
      </c>
      <c r="M7" s="206">
        <v>13.58</v>
      </c>
      <c r="N7" s="206">
        <v>17.12</v>
      </c>
      <c r="O7" s="206">
        <v>0</v>
      </c>
      <c r="P7" s="206">
        <v>37.090000000000003</v>
      </c>
      <c r="Q7" s="206">
        <v>0</v>
      </c>
      <c r="R7" s="206">
        <v>3.22</v>
      </c>
      <c r="S7" s="206">
        <v>4.05</v>
      </c>
      <c r="T7" s="206">
        <v>0</v>
      </c>
      <c r="U7" s="206">
        <v>16.489999999999998</v>
      </c>
      <c r="V7" s="206">
        <v>2</v>
      </c>
      <c r="W7" s="206">
        <v>13.71</v>
      </c>
      <c r="X7" s="206">
        <v>43.32</v>
      </c>
      <c r="Y7" s="206">
        <v>0</v>
      </c>
      <c r="Z7" s="206">
        <v>74.78</v>
      </c>
      <c r="AA7" s="206">
        <v>26.63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11.53</v>
      </c>
      <c r="M8" s="206">
        <v>13.58</v>
      </c>
      <c r="N8" s="206">
        <v>17.12</v>
      </c>
      <c r="O8" s="206">
        <v>0</v>
      </c>
      <c r="P8" s="206">
        <v>37.090000000000003</v>
      </c>
      <c r="Q8" s="206">
        <v>0</v>
      </c>
      <c r="R8" s="206">
        <v>3.22</v>
      </c>
      <c r="S8" s="206">
        <v>4.05</v>
      </c>
      <c r="T8" s="206">
        <v>0</v>
      </c>
      <c r="U8" s="206">
        <v>16.489999999999998</v>
      </c>
      <c r="V8" s="206">
        <v>2</v>
      </c>
      <c r="W8" s="206">
        <v>13.71</v>
      </c>
      <c r="X8" s="206">
        <v>43.32</v>
      </c>
      <c r="Y8" s="206">
        <v>0</v>
      </c>
      <c r="Z8" s="206">
        <v>74.78</v>
      </c>
      <c r="AA8" s="206">
        <v>26.63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11.53</v>
      </c>
      <c r="M9" s="206">
        <v>13.58</v>
      </c>
      <c r="N9" s="206">
        <v>17.12</v>
      </c>
      <c r="O9" s="206">
        <v>0</v>
      </c>
      <c r="P9" s="206">
        <v>37.090000000000003</v>
      </c>
      <c r="Q9" s="206">
        <v>0</v>
      </c>
      <c r="R9" s="206">
        <v>3.22</v>
      </c>
      <c r="S9" s="206">
        <v>4.05</v>
      </c>
      <c r="T9" s="206">
        <v>0</v>
      </c>
      <c r="U9" s="206">
        <v>16.489999999999998</v>
      </c>
      <c r="V9" s="206">
        <v>3.28</v>
      </c>
      <c r="W9" s="206">
        <v>13.71</v>
      </c>
      <c r="X9" s="206">
        <v>43.32</v>
      </c>
      <c r="Y9" s="206">
        <v>0</v>
      </c>
      <c r="Z9" s="206">
        <v>74.78</v>
      </c>
      <c r="AA9" s="206">
        <v>27.15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11.53</v>
      </c>
      <c r="M10" s="206">
        <v>13.58</v>
      </c>
      <c r="N10" s="206">
        <v>17.12</v>
      </c>
      <c r="O10" s="206">
        <v>0</v>
      </c>
      <c r="P10" s="206">
        <v>37.090000000000003</v>
      </c>
      <c r="Q10" s="206">
        <v>0</v>
      </c>
      <c r="R10" s="206">
        <v>3.22</v>
      </c>
      <c r="S10" s="206">
        <v>4.05</v>
      </c>
      <c r="T10" s="206">
        <v>0</v>
      </c>
      <c r="U10" s="206">
        <v>16.489999999999998</v>
      </c>
      <c r="V10" s="206">
        <v>3.28</v>
      </c>
      <c r="W10" s="206">
        <v>13.71</v>
      </c>
      <c r="X10" s="206">
        <v>43.32</v>
      </c>
      <c r="Y10" s="206">
        <v>0</v>
      </c>
      <c r="Z10" s="206">
        <v>74.78</v>
      </c>
      <c r="AA10" s="206">
        <v>27.15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11.53</v>
      </c>
      <c r="M11" s="206">
        <v>13.58</v>
      </c>
      <c r="N11" s="206">
        <v>17.12</v>
      </c>
      <c r="O11" s="206">
        <v>0</v>
      </c>
      <c r="P11" s="206">
        <v>37.090000000000003</v>
      </c>
      <c r="Q11" s="206">
        <v>0</v>
      </c>
      <c r="R11" s="206">
        <v>3.28</v>
      </c>
      <c r="S11" s="206">
        <v>4.12</v>
      </c>
      <c r="T11" s="206">
        <v>0</v>
      </c>
      <c r="U11" s="206">
        <v>16.489999999999998</v>
      </c>
      <c r="V11" s="206">
        <v>1.93</v>
      </c>
      <c r="W11" s="206">
        <v>13.71</v>
      </c>
      <c r="X11" s="206">
        <v>43.32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11.53</v>
      </c>
      <c r="M12" s="206">
        <v>13.58</v>
      </c>
      <c r="N12" s="206">
        <v>17.12</v>
      </c>
      <c r="O12" s="206">
        <v>0</v>
      </c>
      <c r="P12" s="206">
        <v>37.090000000000003</v>
      </c>
      <c r="Q12" s="206">
        <v>0</v>
      </c>
      <c r="R12" s="206">
        <v>3.28</v>
      </c>
      <c r="S12" s="206">
        <v>4.12</v>
      </c>
      <c r="T12" s="206">
        <v>0</v>
      </c>
      <c r="U12" s="206">
        <v>16.489999999999998</v>
      </c>
      <c r="V12" s="206">
        <v>1.93</v>
      </c>
      <c r="W12" s="206">
        <v>13.71</v>
      </c>
      <c r="X12" s="206">
        <v>43.32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11.53</v>
      </c>
      <c r="M13" s="206">
        <v>13.58</v>
      </c>
      <c r="N13" s="206">
        <v>17.12</v>
      </c>
      <c r="O13" s="206">
        <v>0</v>
      </c>
      <c r="P13" s="206">
        <v>37.090000000000003</v>
      </c>
      <c r="Q13" s="206">
        <v>0</v>
      </c>
      <c r="R13" s="206">
        <v>3.28</v>
      </c>
      <c r="S13" s="206">
        <v>4.12</v>
      </c>
      <c r="T13" s="206">
        <v>0</v>
      </c>
      <c r="U13" s="206">
        <v>16.489999999999998</v>
      </c>
      <c r="V13" s="206">
        <v>1.93</v>
      </c>
      <c r="W13" s="206">
        <v>13.71</v>
      </c>
      <c r="X13" s="206">
        <v>43.32</v>
      </c>
      <c r="Y13" s="206">
        <v>0</v>
      </c>
      <c r="Z13" s="206">
        <v>74.78</v>
      </c>
      <c r="AA13" s="206">
        <v>26.63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11.53</v>
      </c>
      <c r="M14" s="206">
        <v>13.58</v>
      </c>
      <c r="N14" s="206">
        <v>17.12</v>
      </c>
      <c r="O14" s="206">
        <v>0</v>
      </c>
      <c r="P14" s="206">
        <v>37.090000000000003</v>
      </c>
      <c r="Q14" s="206">
        <v>0</v>
      </c>
      <c r="R14" s="206">
        <v>3.28</v>
      </c>
      <c r="S14" s="206">
        <v>4.12</v>
      </c>
      <c r="T14" s="206">
        <v>0</v>
      </c>
      <c r="U14" s="206">
        <v>16.489999999999998</v>
      </c>
      <c r="V14" s="206">
        <v>1.93</v>
      </c>
      <c r="W14" s="206">
        <v>13.71</v>
      </c>
      <c r="X14" s="206">
        <v>43.32</v>
      </c>
      <c r="Y14" s="206">
        <v>0</v>
      </c>
      <c r="Z14" s="206">
        <v>74.78</v>
      </c>
      <c r="AA14" s="206">
        <v>26.63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11.53</v>
      </c>
      <c r="M15" s="206">
        <v>13.58</v>
      </c>
      <c r="N15" s="206">
        <v>17.12</v>
      </c>
      <c r="O15" s="206">
        <v>0</v>
      </c>
      <c r="P15" s="206">
        <v>37.090000000000003</v>
      </c>
      <c r="Q15" s="206">
        <v>0</v>
      </c>
      <c r="R15" s="206">
        <v>3.28</v>
      </c>
      <c r="S15" s="206">
        <v>4.12</v>
      </c>
      <c r="T15" s="206">
        <v>0</v>
      </c>
      <c r="U15" s="206">
        <v>16.489999999999998</v>
      </c>
      <c r="V15" s="206">
        <v>1.93</v>
      </c>
      <c r="W15" s="206">
        <v>13.71</v>
      </c>
      <c r="X15" s="206">
        <v>43.32</v>
      </c>
      <c r="Y15" s="206">
        <v>0</v>
      </c>
      <c r="Z15" s="206">
        <v>74.78</v>
      </c>
      <c r="AA15" s="206">
        <v>26.63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11.53</v>
      </c>
      <c r="M16" s="206">
        <v>13.58</v>
      </c>
      <c r="N16" s="206">
        <v>17.12</v>
      </c>
      <c r="O16" s="206">
        <v>0</v>
      </c>
      <c r="P16" s="206">
        <v>37.090000000000003</v>
      </c>
      <c r="Q16" s="206">
        <v>0</v>
      </c>
      <c r="R16" s="206">
        <v>3.28</v>
      </c>
      <c r="S16" s="206">
        <v>4.12</v>
      </c>
      <c r="T16" s="206">
        <v>0</v>
      </c>
      <c r="U16" s="206">
        <v>16.489999999999998</v>
      </c>
      <c r="V16" s="206">
        <v>1.93</v>
      </c>
      <c r="W16" s="206">
        <v>13.71</v>
      </c>
      <c r="X16" s="206">
        <v>43.32</v>
      </c>
      <c r="Y16" s="206">
        <v>0</v>
      </c>
      <c r="Z16" s="206">
        <v>74.78</v>
      </c>
      <c r="AA16" s="206">
        <v>26.63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11.53</v>
      </c>
      <c r="M17" s="206">
        <v>13.58</v>
      </c>
      <c r="N17" s="206">
        <v>17.12</v>
      </c>
      <c r="O17" s="206">
        <v>0</v>
      </c>
      <c r="P17" s="206">
        <v>37.090000000000003</v>
      </c>
      <c r="Q17" s="206">
        <v>0</v>
      </c>
      <c r="R17" s="206">
        <v>3.28</v>
      </c>
      <c r="S17" s="206">
        <v>4.12</v>
      </c>
      <c r="T17" s="206">
        <v>0</v>
      </c>
      <c r="U17" s="206">
        <v>16.489999999999998</v>
      </c>
      <c r="V17" s="206">
        <v>1.93</v>
      </c>
      <c r="W17" s="206">
        <v>13.71</v>
      </c>
      <c r="X17" s="206">
        <v>43.32</v>
      </c>
      <c r="Y17" s="206">
        <v>0</v>
      </c>
      <c r="Z17" s="206">
        <v>74.78</v>
      </c>
      <c r="AA17" s="206">
        <v>26.63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11.53</v>
      </c>
      <c r="M18" s="206">
        <v>13.58</v>
      </c>
      <c r="N18" s="206">
        <v>17.12</v>
      </c>
      <c r="O18" s="206">
        <v>0</v>
      </c>
      <c r="P18" s="206">
        <v>37.090000000000003</v>
      </c>
      <c r="Q18" s="206">
        <v>0</v>
      </c>
      <c r="R18" s="206">
        <v>3.28</v>
      </c>
      <c r="S18" s="206">
        <v>4.12</v>
      </c>
      <c r="T18" s="206">
        <v>0</v>
      </c>
      <c r="U18" s="206">
        <v>16.489999999999998</v>
      </c>
      <c r="V18" s="206">
        <v>1.93</v>
      </c>
      <c r="W18" s="206">
        <v>13.71</v>
      </c>
      <c r="X18" s="206">
        <v>43.32</v>
      </c>
      <c r="Y18" s="206">
        <v>0</v>
      </c>
      <c r="Z18" s="206">
        <v>74.78</v>
      </c>
      <c r="AA18" s="206">
        <v>26.63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11.53</v>
      </c>
      <c r="M19" s="206">
        <v>13.58</v>
      </c>
      <c r="N19" s="206">
        <v>17.12</v>
      </c>
      <c r="O19" s="206">
        <v>0</v>
      </c>
      <c r="P19" s="206">
        <v>37.090000000000003</v>
      </c>
      <c r="Q19" s="206">
        <v>0</v>
      </c>
      <c r="R19" s="206">
        <v>3.28</v>
      </c>
      <c r="S19" s="206">
        <v>4.12</v>
      </c>
      <c r="T19" s="206">
        <v>0</v>
      </c>
      <c r="U19" s="206">
        <v>16.940000000000001</v>
      </c>
      <c r="V19" s="206">
        <v>1.93</v>
      </c>
      <c r="W19" s="206">
        <v>13.71</v>
      </c>
      <c r="X19" s="206">
        <v>43.32</v>
      </c>
      <c r="Y19" s="206">
        <v>0</v>
      </c>
      <c r="Z19" s="206">
        <v>74.78</v>
      </c>
      <c r="AA19" s="206">
        <v>26.63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11.53</v>
      </c>
      <c r="M20" s="206">
        <v>13.58</v>
      </c>
      <c r="N20" s="206">
        <v>17.12</v>
      </c>
      <c r="O20" s="206">
        <v>0</v>
      </c>
      <c r="P20" s="206">
        <v>37.090000000000003</v>
      </c>
      <c r="Q20" s="206">
        <v>0</v>
      </c>
      <c r="R20" s="206">
        <v>3.28</v>
      </c>
      <c r="S20" s="206">
        <v>4.12</v>
      </c>
      <c r="T20" s="206">
        <v>0</v>
      </c>
      <c r="U20" s="206">
        <v>16.940000000000001</v>
      </c>
      <c r="V20" s="206">
        <v>1.93</v>
      </c>
      <c r="W20" s="206">
        <v>13.71</v>
      </c>
      <c r="X20" s="206">
        <v>43.32</v>
      </c>
      <c r="Y20" s="206">
        <v>0</v>
      </c>
      <c r="Z20" s="206">
        <v>74.78</v>
      </c>
      <c r="AA20" s="206">
        <v>26.63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11.53</v>
      </c>
      <c r="M21" s="206">
        <v>13.58</v>
      </c>
      <c r="N21" s="206">
        <v>17.12</v>
      </c>
      <c r="O21" s="206">
        <v>0</v>
      </c>
      <c r="P21" s="206">
        <v>37.090000000000003</v>
      </c>
      <c r="Q21" s="206">
        <v>0</v>
      </c>
      <c r="R21" s="206">
        <v>3.28</v>
      </c>
      <c r="S21" s="206">
        <v>4.12</v>
      </c>
      <c r="T21" s="206">
        <v>0</v>
      </c>
      <c r="U21" s="206">
        <v>16.940000000000001</v>
      </c>
      <c r="V21" s="206">
        <v>1.93</v>
      </c>
      <c r="W21" s="206">
        <v>13.71</v>
      </c>
      <c r="X21" s="206">
        <v>43.32</v>
      </c>
      <c r="Y21" s="206">
        <v>0</v>
      </c>
      <c r="Z21" s="206">
        <v>74.78</v>
      </c>
      <c r="AA21" s="206">
        <v>26.63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11.53</v>
      </c>
      <c r="M22" s="206">
        <v>13.58</v>
      </c>
      <c r="N22" s="206">
        <v>17.12</v>
      </c>
      <c r="O22" s="206">
        <v>0</v>
      </c>
      <c r="P22" s="206">
        <v>37.090000000000003</v>
      </c>
      <c r="Q22" s="206">
        <v>0</v>
      </c>
      <c r="R22" s="206">
        <v>3.28</v>
      </c>
      <c r="S22" s="206">
        <v>4.12</v>
      </c>
      <c r="T22" s="206">
        <v>0</v>
      </c>
      <c r="U22" s="206">
        <v>16.940000000000001</v>
      </c>
      <c r="V22" s="206">
        <v>1.93</v>
      </c>
      <c r="W22" s="206">
        <v>13.71</v>
      </c>
      <c r="X22" s="206">
        <v>43.32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11.53</v>
      </c>
      <c r="M23" s="206">
        <v>13.58</v>
      </c>
      <c r="N23" s="206">
        <v>17.12</v>
      </c>
      <c r="O23" s="206">
        <v>0</v>
      </c>
      <c r="P23" s="206">
        <v>37.090000000000003</v>
      </c>
      <c r="Q23" s="206">
        <v>0</v>
      </c>
      <c r="R23" s="206">
        <v>3.28</v>
      </c>
      <c r="S23" s="206">
        <v>4.12</v>
      </c>
      <c r="T23" s="206">
        <v>0</v>
      </c>
      <c r="U23" s="206">
        <v>16.940000000000001</v>
      </c>
      <c r="V23" s="206">
        <v>5.36</v>
      </c>
      <c r="W23" s="206">
        <v>13.71</v>
      </c>
      <c r="X23" s="206">
        <v>43.32</v>
      </c>
      <c r="Y23" s="206">
        <v>0</v>
      </c>
      <c r="Z23" s="206">
        <v>74.790000000000006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11.53</v>
      </c>
      <c r="M24" s="206">
        <v>13.58</v>
      </c>
      <c r="N24" s="206">
        <v>17.12</v>
      </c>
      <c r="O24" s="206">
        <v>0</v>
      </c>
      <c r="P24" s="206">
        <v>37.090000000000003</v>
      </c>
      <c r="Q24" s="206">
        <v>0</v>
      </c>
      <c r="R24" s="206">
        <v>6.49</v>
      </c>
      <c r="S24" s="206">
        <v>7.79</v>
      </c>
      <c r="T24" s="206">
        <v>0</v>
      </c>
      <c r="U24" s="206">
        <v>16.940000000000001</v>
      </c>
      <c r="V24" s="206">
        <v>5.36</v>
      </c>
      <c r="W24" s="206">
        <v>13.71</v>
      </c>
      <c r="X24" s="206">
        <v>43.32</v>
      </c>
      <c r="Y24" s="206">
        <v>0</v>
      </c>
      <c r="Z24" s="206">
        <v>74.790000000000006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11.53</v>
      </c>
      <c r="M25" s="206">
        <v>13.58</v>
      </c>
      <c r="N25" s="206">
        <v>17.12</v>
      </c>
      <c r="O25" s="206">
        <v>0</v>
      </c>
      <c r="P25" s="206">
        <v>37.090000000000003</v>
      </c>
      <c r="Q25" s="206">
        <v>0</v>
      </c>
      <c r="R25" s="206">
        <v>6.26</v>
      </c>
      <c r="S25" s="206">
        <v>7.8</v>
      </c>
      <c r="T25" s="206">
        <v>0</v>
      </c>
      <c r="U25" s="206">
        <v>17.940000000000001</v>
      </c>
      <c r="V25" s="206">
        <v>4.72</v>
      </c>
      <c r="W25" s="206">
        <v>13.71</v>
      </c>
      <c r="X25" s="206">
        <v>43.32</v>
      </c>
      <c r="Y25" s="206">
        <v>0</v>
      </c>
      <c r="Z25" s="206">
        <v>74.790000000000006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11.53</v>
      </c>
      <c r="M26" s="206">
        <v>13.58</v>
      </c>
      <c r="N26" s="206">
        <v>17.12</v>
      </c>
      <c r="O26" s="206">
        <v>0</v>
      </c>
      <c r="P26" s="206">
        <v>37.090000000000003</v>
      </c>
      <c r="Q26" s="206">
        <v>0</v>
      </c>
      <c r="R26" s="206">
        <v>6.26</v>
      </c>
      <c r="S26" s="206">
        <v>7.8</v>
      </c>
      <c r="T26" s="206">
        <v>0</v>
      </c>
      <c r="U26" s="206">
        <v>18.27</v>
      </c>
      <c r="V26" s="206">
        <v>5.36</v>
      </c>
      <c r="W26" s="206">
        <v>13.71</v>
      </c>
      <c r="X26" s="206">
        <v>43.32</v>
      </c>
      <c r="Y26" s="206">
        <v>0</v>
      </c>
      <c r="Z26" s="206">
        <v>74.790000000000006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11.53</v>
      </c>
      <c r="M27" s="206">
        <v>13.58</v>
      </c>
      <c r="N27" s="206">
        <v>17.12</v>
      </c>
      <c r="O27" s="206">
        <v>0</v>
      </c>
      <c r="P27" s="206">
        <v>37.090000000000003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18.93</v>
      </c>
      <c r="V27" s="206">
        <v>5.36</v>
      </c>
      <c r="W27" s="206">
        <v>13.71</v>
      </c>
      <c r="X27" s="206">
        <v>43.32</v>
      </c>
      <c r="Y27" s="206">
        <v>0</v>
      </c>
      <c r="Z27" s="206">
        <v>74.790000000000006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2.7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11.1</v>
      </c>
      <c r="M28" s="206">
        <v>13.58</v>
      </c>
      <c r="N28" s="206">
        <v>17.12</v>
      </c>
      <c r="O28" s="206">
        <v>0</v>
      </c>
      <c r="P28" s="206">
        <v>37.090000000000003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19.27</v>
      </c>
      <c r="V28" s="206">
        <v>5.36</v>
      </c>
      <c r="W28" s="206">
        <v>13.71</v>
      </c>
      <c r="X28" s="206">
        <v>43.32</v>
      </c>
      <c r="Y28" s="206">
        <v>0</v>
      </c>
      <c r="Z28" s="206">
        <v>74.790000000000006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5.54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11.1</v>
      </c>
      <c r="M29" s="206">
        <v>13.58</v>
      </c>
      <c r="N29" s="206">
        <v>17.12</v>
      </c>
      <c r="O29" s="206">
        <v>0</v>
      </c>
      <c r="P29" s="206">
        <v>37.090000000000003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19.600000000000001</v>
      </c>
      <c r="V29" s="206">
        <v>5.36</v>
      </c>
      <c r="W29" s="206">
        <v>13.71</v>
      </c>
      <c r="X29" s="206">
        <v>43.32</v>
      </c>
      <c r="Y29" s="206">
        <v>0</v>
      </c>
      <c r="Z29" s="206">
        <v>74.790000000000006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11.1</v>
      </c>
      <c r="M30" s="206">
        <v>13.58</v>
      </c>
      <c r="N30" s="206">
        <v>17.12</v>
      </c>
      <c r="O30" s="206">
        <v>0</v>
      </c>
      <c r="P30" s="206">
        <v>37.090000000000003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19.940000000000001</v>
      </c>
      <c r="V30" s="206">
        <v>5.36</v>
      </c>
      <c r="W30" s="206">
        <v>13.71</v>
      </c>
      <c r="X30" s="206">
        <v>43.32</v>
      </c>
      <c r="Y30" s="206">
        <v>0</v>
      </c>
      <c r="Z30" s="206">
        <v>74.790000000000006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14.02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9.4</v>
      </c>
      <c r="M31" s="206">
        <v>13.58</v>
      </c>
      <c r="N31" s="206">
        <v>17.12</v>
      </c>
      <c r="O31" s="206">
        <v>0</v>
      </c>
      <c r="P31" s="206">
        <v>37.090000000000003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20.260000000000002</v>
      </c>
      <c r="V31" s="206">
        <v>5.36</v>
      </c>
      <c r="W31" s="206">
        <v>13.71</v>
      </c>
      <c r="X31" s="206">
        <v>43.32</v>
      </c>
      <c r="Y31" s="206">
        <v>0</v>
      </c>
      <c r="Z31" s="206">
        <v>74.790000000000006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18.399999999999999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9.4</v>
      </c>
      <c r="M32" s="206">
        <v>13.58</v>
      </c>
      <c r="N32" s="206">
        <v>17.12</v>
      </c>
      <c r="O32" s="206">
        <v>0</v>
      </c>
      <c r="P32" s="206">
        <v>37.090000000000003</v>
      </c>
      <c r="Q32" s="206">
        <v>0</v>
      </c>
      <c r="R32" s="206">
        <v>6.26</v>
      </c>
      <c r="S32" s="206">
        <v>7.8</v>
      </c>
      <c r="T32" s="206">
        <v>0</v>
      </c>
      <c r="U32" s="206">
        <v>20.260000000000002</v>
      </c>
      <c r="V32" s="206">
        <v>5.36</v>
      </c>
      <c r="W32" s="206">
        <v>13.71</v>
      </c>
      <c r="X32" s="206">
        <v>43.32</v>
      </c>
      <c r="Y32" s="206">
        <v>0</v>
      </c>
      <c r="Z32" s="206">
        <v>74.790000000000006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9.4</v>
      </c>
      <c r="M33" s="206">
        <v>13.58</v>
      </c>
      <c r="N33" s="206">
        <v>17.12</v>
      </c>
      <c r="O33" s="206">
        <v>0</v>
      </c>
      <c r="P33" s="206">
        <v>37.090000000000003</v>
      </c>
      <c r="Q33" s="206">
        <v>0</v>
      </c>
      <c r="R33" s="206">
        <v>6.26</v>
      </c>
      <c r="S33" s="206">
        <v>7.8</v>
      </c>
      <c r="T33" s="206">
        <v>0</v>
      </c>
      <c r="U33" s="206">
        <v>20.260000000000002</v>
      </c>
      <c r="V33" s="206">
        <v>5.36</v>
      </c>
      <c r="W33" s="206">
        <v>13.71</v>
      </c>
      <c r="X33" s="206">
        <v>43.32</v>
      </c>
      <c r="Y33" s="206">
        <v>0</v>
      </c>
      <c r="Z33" s="206">
        <v>74.790000000000006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9.4</v>
      </c>
      <c r="M34" s="206">
        <v>13.58</v>
      </c>
      <c r="N34" s="206">
        <v>17.12</v>
      </c>
      <c r="O34" s="206">
        <v>0</v>
      </c>
      <c r="P34" s="206">
        <v>37.090000000000003</v>
      </c>
      <c r="Q34" s="206">
        <v>0</v>
      </c>
      <c r="R34" s="206">
        <v>6.26</v>
      </c>
      <c r="S34" s="206">
        <v>7.8</v>
      </c>
      <c r="T34" s="206">
        <v>0</v>
      </c>
      <c r="U34" s="206">
        <v>20.260000000000002</v>
      </c>
      <c r="V34" s="206">
        <v>5.36</v>
      </c>
      <c r="W34" s="206">
        <v>13.71</v>
      </c>
      <c r="X34" s="206">
        <v>43.32</v>
      </c>
      <c r="Y34" s="206">
        <v>0</v>
      </c>
      <c r="Z34" s="206">
        <v>74.790000000000006</v>
      </c>
      <c r="AA34" s="206">
        <v>26.64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9.4</v>
      </c>
      <c r="M35" s="206">
        <v>13.58</v>
      </c>
      <c r="N35" s="206">
        <v>17.12</v>
      </c>
      <c r="O35" s="206">
        <v>0</v>
      </c>
      <c r="P35" s="206">
        <v>37.090000000000003</v>
      </c>
      <c r="Q35" s="206">
        <v>0</v>
      </c>
      <c r="R35" s="206">
        <v>6.26</v>
      </c>
      <c r="S35" s="206">
        <v>7.8</v>
      </c>
      <c r="T35" s="206">
        <v>0</v>
      </c>
      <c r="U35" s="206">
        <v>20.260000000000002</v>
      </c>
      <c r="V35" s="206">
        <v>5.36</v>
      </c>
      <c r="W35" s="206">
        <v>13.71</v>
      </c>
      <c r="X35" s="206">
        <v>43.32</v>
      </c>
      <c r="Y35" s="206">
        <v>0</v>
      </c>
      <c r="Z35" s="206">
        <v>74.790000000000006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9.4</v>
      </c>
      <c r="M36" s="206">
        <v>13.58</v>
      </c>
      <c r="N36" s="206">
        <v>17.12</v>
      </c>
      <c r="O36" s="206">
        <v>0</v>
      </c>
      <c r="P36" s="206">
        <v>37.090000000000003</v>
      </c>
      <c r="Q36" s="206">
        <v>0</v>
      </c>
      <c r="R36" s="206">
        <v>6.26</v>
      </c>
      <c r="S36" s="206">
        <v>7.8</v>
      </c>
      <c r="T36" s="206">
        <v>0</v>
      </c>
      <c r="U36" s="206">
        <v>20.260000000000002</v>
      </c>
      <c r="V36" s="206">
        <v>5.36</v>
      </c>
      <c r="W36" s="206">
        <v>13.71</v>
      </c>
      <c r="X36" s="206">
        <v>43.32</v>
      </c>
      <c r="Y36" s="206">
        <v>0</v>
      </c>
      <c r="Z36" s="206">
        <v>74.790000000000006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8.9499999999999993</v>
      </c>
      <c r="M37" s="206">
        <v>13.58</v>
      </c>
      <c r="N37" s="206">
        <v>17.12</v>
      </c>
      <c r="O37" s="206">
        <v>0</v>
      </c>
      <c r="P37" s="206">
        <v>37.090000000000003</v>
      </c>
      <c r="Q37" s="206">
        <v>0</v>
      </c>
      <c r="R37" s="206">
        <v>6.26</v>
      </c>
      <c r="S37" s="206">
        <v>7.8</v>
      </c>
      <c r="T37" s="206">
        <v>0</v>
      </c>
      <c r="U37" s="206">
        <v>20.61</v>
      </c>
      <c r="V37" s="206">
        <v>5.36</v>
      </c>
      <c r="W37" s="206">
        <v>13.71</v>
      </c>
      <c r="X37" s="206">
        <v>43.32</v>
      </c>
      <c r="Y37" s="206">
        <v>0</v>
      </c>
      <c r="Z37" s="206">
        <v>74.790000000000006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8.9499999999999993</v>
      </c>
      <c r="M38" s="206">
        <v>13.58</v>
      </c>
      <c r="N38" s="206">
        <v>17.12</v>
      </c>
      <c r="O38" s="206">
        <v>0</v>
      </c>
      <c r="P38" s="206">
        <v>37.090000000000003</v>
      </c>
      <c r="Q38" s="206">
        <v>0</v>
      </c>
      <c r="R38" s="206">
        <v>6.26</v>
      </c>
      <c r="S38" s="206">
        <v>7.8</v>
      </c>
      <c r="T38" s="206">
        <v>0</v>
      </c>
      <c r="U38" s="206">
        <v>20.61</v>
      </c>
      <c r="V38" s="206">
        <v>5.36</v>
      </c>
      <c r="W38" s="206">
        <v>13.71</v>
      </c>
      <c r="X38" s="206">
        <v>43.32</v>
      </c>
      <c r="Y38" s="206">
        <v>0</v>
      </c>
      <c r="Z38" s="206">
        <v>74.790000000000006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8.9499999999999993</v>
      </c>
      <c r="M39" s="206">
        <v>13.58</v>
      </c>
      <c r="N39" s="206">
        <v>17.12</v>
      </c>
      <c r="O39" s="206">
        <v>0</v>
      </c>
      <c r="P39" s="206">
        <v>37.090000000000003</v>
      </c>
      <c r="Q39" s="206">
        <v>0</v>
      </c>
      <c r="R39" s="206">
        <v>6.26</v>
      </c>
      <c r="S39" s="206">
        <v>7.8</v>
      </c>
      <c r="T39" s="206">
        <v>0</v>
      </c>
      <c r="U39" s="206">
        <v>20.61</v>
      </c>
      <c r="V39" s="206">
        <v>5.36</v>
      </c>
      <c r="W39" s="206">
        <v>13.71</v>
      </c>
      <c r="X39" s="206">
        <v>43.32</v>
      </c>
      <c r="Y39" s="206">
        <v>0</v>
      </c>
      <c r="Z39" s="206">
        <v>74.790000000000006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8.9499999999999993</v>
      </c>
      <c r="M40" s="206">
        <v>13.58</v>
      </c>
      <c r="N40" s="206">
        <v>17.12</v>
      </c>
      <c r="O40" s="206">
        <v>0</v>
      </c>
      <c r="P40" s="206">
        <v>37.090000000000003</v>
      </c>
      <c r="Q40" s="206">
        <v>0</v>
      </c>
      <c r="R40" s="206">
        <v>6.26</v>
      </c>
      <c r="S40" s="206">
        <v>7.8</v>
      </c>
      <c r="T40" s="206">
        <v>0</v>
      </c>
      <c r="U40" s="206">
        <v>20.61</v>
      </c>
      <c r="V40" s="206">
        <v>5.36</v>
      </c>
      <c r="W40" s="206">
        <v>13.71</v>
      </c>
      <c r="X40" s="206">
        <v>43.32</v>
      </c>
      <c r="Y40" s="206">
        <v>0</v>
      </c>
      <c r="Z40" s="206">
        <v>74.790000000000006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8.9499999999999993</v>
      </c>
      <c r="M41" s="206">
        <v>13.58</v>
      </c>
      <c r="N41" s="206">
        <v>17.12</v>
      </c>
      <c r="O41" s="206">
        <v>0</v>
      </c>
      <c r="P41" s="206">
        <v>37.090000000000003</v>
      </c>
      <c r="Q41" s="206">
        <v>0</v>
      </c>
      <c r="R41" s="206">
        <v>6.26</v>
      </c>
      <c r="S41" s="206">
        <v>7.8</v>
      </c>
      <c r="T41" s="206">
        <v>0</v>
      </c>
      <c r="U41" s="206">
        <v>20.61</v>
      </c>
      <c r="V41" s="206">
        <v>5.36</v>
      </c>
      <c r="W41" s="206">
        <v>13.71</v>
      </c>
      <c r="X41" s="206">
        <v>43.32</v>
      </c>
      <c r="Y41" s="206">
        <v>0</v>
      </c>
      <c r="Z41" s="206">
        <v>74.790000000000006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8.9499999999999993</v>
      </c>
      <c r="M42" s="206">
        <v>13.58</v>
      </c>
      <c r="N42" s="206">
        <v>17.12</v>
      </c>
      <c r="O42" s="206">
        <v>0</v>
      </c>
      <c r="P42" s="206">
        <v>37.090000000000003</v>
      </c>
      <c r="Q42" s="206">
        <v>0</v>
      </c>
      <c r="R42" s="206">
        <v>6.26</v>
      </c>
      <c r="S42" s="206">
        <v>7.8</v>
      </c>
      <c r="T42" s="206">
        <v>0</v>
      </c>
      <c r="U42" s="206">
        <v>20.61</v>
      </c>
      <c r="V42" s="206">
        <v>5.36</v>
      </c>
      <c r="W42" s="206">
        <v>13.71</v>
      </c>
      <c r="X42" s="206">
        <v>43.32</v>
      </c>
      <c r="Y42" s="206">
        <v>0</v>
      </c>
      <c r="Z42" s="206">
        <v>74.790000000000006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8.9499999999999993</v>
      </c>
      <c r="M43" s="206">
        <v>13.58</v>
      </c>
      <c r="N43" s="206">
        <v>17.12</v>
      </c>
      <c r="O43" s="206">
        <v>0</v>
      </c>
      <c r="P43" s="206">
        <v>37.090000000000003</v>
      </c>
      <c r="Q43" s="206">
        <v>0</v>
      </c>
      <c r="R43" s="206">
        <v>6.26</v>
      </c>
      <c r="S43" s="206">
        <v>7.8</v>
      </c>
      <c r="T43" s="206">
        <v>0</v>
      </c>
      <c r="U43" s="206">
        <v>20.61</v>
      </c>
      <c r="V43" s="206">
        <v>5.36</v>
      </c>
      <c r="W43" s="206">
        <v>13.71</v>
      </c>
      <c r="X43" s="206">
        <v>43.32</v>
      </c>
      <c r="Y43" s="206">
        <v>0</v>
      </c>
      <c r="Z43" s="206">
        <v>74.790000000000006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8.9499999999999993</v>
      </c>
      <c r="M44" s="206">
        <v>13.58</v>
      </c>
      <c r="N44" s="206">
        <v>17.12</v>
      </c>
      <c r="O44" s="206">
        <v>0</v>
      </c>
      <c r="P44" s="206">
        <v>37.090000000000003</v>
      </c>
      <c r="Q44" s="206">
        <v>0</v>
      </c>
      <c r="R44" s="206">
        <v>6.26</v>
      </c>
      <c r="S44" s="206">
        <v>7.8</v>
      </c>
      <c r="T44" s="206">
        <v>0</v>
      </c>
      <c r="U44" s="206">
        <v>20.61</v>
      </c>
      <c r="V44" s="206">
        <v>5.36</v>
      </c>
      <c r="W44" s="206">
        <v>13.71</v>
      </c>
      <c r="X44" s="206">
        <v>43.32</v>
      </c>
      <c r="Y44" s="206">
        <v>0</v>
      </c>
      <c r="Z44" s="206">
        <v>74.790000000000006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8.9499999999999993</v>
      </c>
      <c r="M45" s="206">
        <v>13.58</v>
      </c>
      <c r="N45" s="206">
        <v>17.12</v>
      </c>
      <c r="O45" s="206">
        <v>0</v>
      </c>
      <c r="P45" s="206">
        <v>37.090000000000003</v>
      </c>
      <c r="Q45" s="206">
        <v>0</v>
      </c>
      <c r="R45" s="206">
        <v>6.26</v>
      </c>
      <c r="S45" s="206">
        <v>7.8</v>
      </c>
      <c r="T45" s="206">
        <v>0</v>
      </c>
      <c r="U45" s="206">
        <v>20.61</v>
      </c>
      <c r="V45" s="206">
        <v>5.36</v>
      </c>
      <c r="W45" s="206">
        <v>13.71</v>
      </c>
      <c r="X45" s="206">
        <v>43.32</v>
      </c>
      <c r="Y45" s="206">
        <v>0</v>
      </c>
      <c r="Z45" s="206">
        <v>74.790000000000006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8.9499999999999993</v>
      </c>
      <c r="M46" s="206">
        <v>13.58</v>
      </c>
      <c r="N46" s="206">
        <v>17.12</v>
      </c>
      <c r="O46" s="206">
        <v>0</v>
      </c>
      <c r="P46" s="206">
        <v>37.090000000000003</v>
      </c>
      <c r="Q46" s="206">
        <v>0</v>
      </c>
      <c r="R46" s="206">
        <v>6.26</v>
      </c>
      <c r="S46" s="206">
        <v>7.8</v>
      </c>
      <c r="T46" s="206">
        <v>0</v>
      </c>
      <c r="U46" s="206">
        <v>20.61</v>
      </c>
      <c r="V46" s="206">
        <v>5.36</v>
      </c>
      <c r="W46" s="206">
        <v>13.71</v>
      </c>
      <c r="X46" s="206">
        <v>43.32</v>
      </c>
      <c r="Y46" s="206">
        <v>0</v>
      </c>
      <c r="Z46" s="206">
        <v>74.790000000000006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8.9499999999999993</v>
      </c>
      <c r="M47" s="206">
        <v>13.58</v>
      </c>
      <c r="N47" s="206">
        <v>17.12</v>
      </c>
      <c r="O47" s="206">
        <v>0</v>
      </c>
      <c r="P47" s="206">
        <v>37.090000000000003</v>
      </c>
      <c r="Q47" s="206">
        <v>0</v>
      </c>
      <c r="R47" s="206">
        <v>6.26</v>
      </c>
      <c r="S47" s="206">
        <v>7.8</v>
      </c>
      <c r="T47" s="206">
        <v>0</v>
      </c>
      <c r="U47" s="206">
        <v>20.61</v>
      </c>
      <c r="V47" s="206">
        <v>5.36</v>
      </c>
      <c r="W47" s="206">
        <v>13.71</v>
      </c>
      <c r="X47" s="206">
        <v>43.32</v>
      </c>
      <c r="Y47" s="206">
        <v>0</v>
      </c>
      <c r="Z47" s="206">
        <v>74.790000000000006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8.9499999999999993</v>
      </c>
      <c r="M48" s="206">
        <v>13.58</v>
      </c>
      <c r="N48" s="206">
        <v>17.12</v>
      </c>
      <c r="O48" s="206">
        <v>0</v>
      </c>
      <c r="P48" s="206">
        <v>37.090000000000003</v>
      </c>
      <c r="Q48" s="206">
        <v>0</v>
      </c>
      <c r="R48" s="206">
        <v>6.26</v>
      </c>
      <c r="S48" s="206">
        <v>7.8</v>
      </c>
      <c r="T48" s="206">
        <v>0</v>
      </c>
      <c r="U48" s="206">
        <v>20.61</v>
      </c>
      <c r="V48" s="206">
        <v>5.36</v>
      </c>
      <c r="W48" s="206">
        <v>13.71</v>
      </c>
      <c r="X48" s="206">
        <v>43.32</v>
      </c>
      <c r="Y48" s="206">
        <v>0</v>
      </c>
      <c r="Z48" s="206">
        <v>74.790000000000006</v>
      </c>
      <c r="AA48" s="206">
        <v>26.64</v>
      </c>
      <c r="AB48" s="206">
        <v>0</v>
      </c>
      <c r="AC48" s="206">
        <v>9.85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17.12</v>
      </c>
      <c r="O49" s="206">
        <v>0</v>
      </c>
      <c r="P49" s="206">
        <v>37.090000000000003</v>
      </c>
      <c r="Q49" s="206">
        <v>0</v>
      </c>
      <c r="R49" s="206">
        <v>6.26</v>
      </c>
      <c r="S49" s="206">
        <v>7.79</v>
      </c>
      <c r="T49" s="206">
        <v>0</v>
      </c>
      <c r="U49" s="206">
        <v>20.61</v>
      </c>
      <c r="V49" s="206">
        <v>5.36</v>
      </c>
      <c r="W49" s="206">
        <v>13.71</v>
      </c>
      <c r="X49" s="206">
        <v>43.32</v>
      </c>
      <c r="Y49" s="206">
        <v>0</v>
      </c>
      <c r="Z49" s="206">
        <v>74.790000000000006</v>
      </c>
      <c r="AA49" s="206">
        <v>26.64</v>
      </c>
      <c r="AB49" s="206">
        <v>0</v>
      </c>
      <c r="AC49" s="206">
        <v>9.85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58.71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17.12</v>
      </c>
      <c r="O50" s="206">
        <v>0</v>
      </c>
      <c r="P50" s="206">
        <v>37.090000000000003</v>
      </c>
      <c r="Q50" s="206">
        <v>0</v>
      </c>
      <c r="R50" s="206">
        <v>6.26</v>
      </c>
      <c r="S50" s="206">
        <v>7.79</v>
      </c>
      <c r="T50" s="206">
        <v>0</v>
      </c>
      <c r="U50" s="206">
        <v>20.61</v>
      </c>
      <c r="V50" s="206">
        <v>5.36</v>
      </c>
      <c r="W50" s="206">
        <v>13.71</v>
      </c>
      <c r="X50" s="206">
        <v>43.32</v>
      </c>
      <c r="Y50" s="206">
        <v>0</v>
      </c>
      <c r="Z50" s="206">
        <v>74.790000000000006</v>
      </c>
      <c r="AA50" s="206">
        <v>26.64</v>
      </c>
      <c r="AB50" s="206">
        <v>0</v>
      </c>
      <c r="AC50" s="206">
        <v>9.85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58.71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17.12</v>
      </c>
      <c r="O51" s="206">
        <v>0</v>
      </c>
      <c r="P51" s="206">
        <v>37.090000000000003</v>
      </c>
      <c r="Q51" s="206">
        <v>0</v>
      </c>
      <c r="R51" s="206">
        <v>6.26</v>
      </c>
      <c r="S51" s="206">
        <v>7.79</v>
      </c>
      <c r="T51" s="206">
        <v>0</v>
      </c>
      <c r="U51" s="206">
        <v>20.61</v>
      </c>
      <c r="V51" s="206">
        <v>5.36</v>
      </c>
      <c r="W51" s="206">
        <v>13.71</v>
      </c>
      <c r="X51" s="206">
        <v>43.32</v>
      </c>
      <c r="Y51" s="206">
        <v>0</v>
      </c>
      <c r="Z51" s="206">
        <v>74.790000000000006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17.12</v>
      </c>
      <c r="O52" s="206">
        <v>0</v>
      </c>
      <c r="P52" s="206">
        <v>37.090000000000003</v>
      </c>
      <c r="Q52" s="206">
        <v>0</v>
      </c>
      <c r="R52" s="206">
        <v>6.26</v>
      </c>
      <c r="S52" s="206">
        <v>7.79</v>
      </c>
      <c r="T52" s="206">
        <v>0</v>
      </c>
      <c r="U52" s="206">
        <v>20.61</v>
      </c>
      <c r="V52" s="206">
        <v>5.36</v>
      </c>
      <c r="W52" s="206">
        <v>13.71</v>
      </c>
      <c r="X52" s="206">
        <v>43.32</v>
      </c>
      <c r="Y52" s="206">
        <v>0</v>
      </c>
      <c r="Z52" s="206">
        <v>74.790000000000006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17.12</v>
      </c>
      <c r="O53" s="206">
        <v>0</v>
      </c>
      <c r="P53" s="206">
        <v>37.090000000000003</v>
      </c>
      <c r="Q53" s="206">
        <v>0</v>
      </c>
      <c r="R53" s="206">
        <v>6.26</v>
      </c>
      <c r="S53" s="206">
        <v>7.8</v>
      </c>
      <c r="T53" s="206">
        <v>0</v>
      </c>
      <c r="U53" s="206">
        <v>20.61</v>
      </c>
      <c r="V53" s="206">
        <v>5.36</v>
      </c>
      <c r="W53" s="206">
        <v>13.71</v>
      </c>
      <c r="X53" s="206">
        <v>43.32</v>
      </c>
      <c r="Y53" s="206">
        <v>0</v>
      </c>
      <c r="Z53" s="206">
        <v>74.790000000000006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17.12</v>
      </c>
      <c r="O54" s="206">
        <v>0</v>
      </c>
      <c r="P54" s="206">
        <v>37.090000000000003</v>
      </c>
      <c r="Q54" s="206">
        <v>0</v>
      </c>
      <c r="R54" s="206">
        <v>6.26</v>
      </c>
      <c r="S54" s="206">
        <v>7.8</v>
      </c>
      <c r="T54" s="206">
        <v>0</v>
      </c>
      <c r="U54" s="206">
        <v>20.61</v>
      </c>
      <c r="V54" s="206">
        <v>5.36</v>
      </c>
      <c r="W54" s="206">
        <v>13.71</v>
      </c>
      <c r="X54" s="206">
        <v>43.32</v>
      </c>
      <c r="Y54" s="206">
        <v>0</v>
      </c>
      <c r="Z54" s="206">
        <v>74.790000000000006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13.58</v>
      </c>
      <c r="N55" s="206">
        <v>17.12</v>
      </c>
      <c r="O55" s="206">
        <v>0</v>
      </c>
      <c r="P55" s="206">
        <v>37.090000000000003</v>
      </c>
      <c r="Q55" s="206">
        <v>0</v>
      </c>
      <c r="R55" s="206">
        <v>6.26</v>
      </c>
      <c r="S55" s="206">
        <v>7.8</v>
      </c>
      <c r="T55" s="206">
        <v>0</v>
      </c>
      <c r="U55" s="206">
        <v>20.61</v>
      </c>
      <c r="V55" s="206">
        <v>5.36</v>
      </c>
      <c r="W55" s="206">
        <v>13.71</v>
      </c>
      <c r="X55" s="206">
        <v>43.32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13.58</v>
      </c>
      <c r="N56" s="206">
        <v>17.12</v>
      </c>
      <c r="O56" s="206">
        <v>0</v>
      </c>
      <c r="P56" s="206">
        <v>37.090000000000003</v>
      </c>
      <c r="Q56" s="206">
        <v>0</v>
      </c>
      <c r="R56" s="206">
        <v>6.26</v>
      </c>
      <c r="S56" s="206">
        <v>7.8</v>
      </c>
      <c r="T56" s="206">
        <v>0</v>
      </c>
      <c r="U56" s="206">
        <v>20.61</v>
      </c>
      <c r="V56" s="206">
        <v>5.36</v>
      </c>
      <c r="W56" s="206">
        <v>13.71</v>
      </c>
      <c r="X56" s="206">
        <v>43.32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13.58</v>
      </c>
      <c r="N57" s="206">
        <v>17.12</v>
      </c>
      <c r="O57" s="206">
        <v>0</v>
      </c>
      <c r="P57" s="206">
        <v>37.090000000000003</v>
      </c>
      <c r="Q57" s="206">
        <v>0</v>
      </c>
      <c r="R57" s="206">
        <v>6.26</v>
      </c>
      <c r="S57" s="206">
        <v>7.8</v>
      </c>
      <c r="T57" s="206">
        <v>0</v>
      </c>
      <c r="U57" s="206">
        <v>20.61</v>
      </c>
      <c r="V57" s="206">
        <v>5.36</v>
      </c>
      <c r="W57" s="206">
        <v>13.71</v>
      </c>
      <c r="X57" s="206">
        <v>43.32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17.12</v>
      </c>
      <c r="O58" s="206">
        <v>0</v>
      </c>
      <c r="P58" s="206">
        <v>37.090000000000003</v>
      </c>
      <c r="Q58" s="206">
        <v>0</v>
      </c>
      <c r="R58" s="206">
        <v>6.26</v>
      </c>
      <c r="S58" s="206">
        <v>7.8</v>
      </c>
      <c r="T58" s="206">
        <v>0</v>
      </c>
      <c r="U58" s="206">
        <v>20.61</v>
      </c>
      <c r="V58" s="206">
        <v>5.36</v>
      </c>
      <c r="W58" s="206">
        <v>13.71</v>
      </c>
      <c r="X58" s="206">
        <v>43.32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13.58</v>
      </c>
      <c r="N59" s="206">
        <v>17.12</v>
      </c>
      <c r="O59" s="206">
        <v>0</v>
      </c>
      <c r="P59" s="206">
        <v>37.090000000000003</v>
      </c>
      <c r="Q59" s="206">
        <v>0</v>
      </c>
      <c r="R59" s="206">
        <v>6.26</v>
      </c>
      <c r="S59" s="206">
        <v>7.8</v>
      </c>
      <c r="T59" s="206">
        <v>0</v>
      </c>
      <c r="U59" s="206">
        <v>20.61</v>
      </c>
      <c r="V59" s="206">
        <v>5.36</v>
      </c>
      <c r="W59" s="206">
        <v>13.71</v>
      </c>
      <c r="X59" s="206">
        <v>43.32</v>
      </c>
      <c r="Y59" s="206">
        <v>0</v>
      </c>
      <c r="Z59" s="206">
        <v>74.790000000000006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13.58</v>
      </c>
      <c r="N60" s="206">
        <v>17.12</v>
      </c>
      <c r="O60" s="206">
        <v>0</v>
      </c>
      <c r="P60" s="206">
        <v>37.090000000000003</v>
      </c>
      <c r="Q60" s="206">
        <v>0</v>
      </c>
      <c r="R60" s="206">
        <v>6.26</v>
      </c>
      <c r="S60" s="206">
        <v>7.8</v>
      </c>
      <c r="T60" s="206">
        <v>0</v>
      </c>
      <c r="U60" s="206">
        <v>20.61</v>
      </c>
      <c r="V60" s="206">
        <v>5.36</v>
      </c>
      <c r="W60" s="206">
        <v>13.71</v>
      </c>
      <c r="X60" s="206">
        <v>43.32</v>
      </c>
      <c r="Y60" s="206">
        <v>0</v>
      </c>
      <c r="Z60" s="206">
        <v>74.790000000000006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13.58</v>
      </c>
      <c r="N61" s="206">
        <v>17.12</v>
      </c>
      <c r="O61" s="206">
        <v>0</v>
      </c>
      <c r="P61" s="206">
        <v>37.090000000000003</v>
      </c>
      <c r="Q61" s="206">
        <v>0</v>
      </c>
      <c r="R61" s="206">
        <v>6.26</v>
      </c>
      <c r="S61" s="206">
        <v>7.8</v>
      </c>
      <c r="T61" s="206">
        <v>0</v>
      </c>
      <c r="U61" s="206">
        <v>20.61</v>
      </c>
      <c r="V61" s="206">
        <v>5.36</v>
      </c>
      <c r="W61" s="206">
        <v>13.71</v>
      </c>
      <c r="X61" s="206">
        <v>43.32</v>
      </c>
      <c r="Y61" s="206">
        <v>0</v>
      </c>
      <c r="Z61" s="206">
        <v>74.790000000000006</v>
      </c>
      <c r="AA61" s="206">
        <v>26.64</v>
      </c>
      <c r="AB61" s="206">
        <v>0</v>
      </c>
      <c r="AC61" s="206">
        <v>9.59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13.58</v>
      </c>
      <c r="N62" s="206">
        <v>17.12</v>
      </c>
      <c r="O62" s="206">
        <v>0</v>
      </c>
      <c r="P62" s="206">
        <v>37.090000000000003</v>
      </c>
      <c r="Q62" s="206">
        <v>0</v>
      </c>
      <c r="R62" s="206">
        <v>6.26</v>
      </c>
      <c r="S62" s="206">
        <v>7.8</v>
      </c>
      <c r="T62" s="206">
        <v>0</v>
      </c>
      <c r="U62" s="206">
        <v>20.61</v>
      </c>
      <c r="V62" s="206">
        <v>5.36</v>
      </c>
      <c r="W62" s="206">
        <v>13.71</v>
      </c>
      <c r="X62" s="206">
        <v>43.32</v>
      </c>
      <c r="Y62" s="206">
        <v>0</v>
      </c>
      <c r="Z62" s="206">
        <v>74.790000000000006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1.93</v>
      </c>
      <c r="E63" s="206">
        <v>0</v>
      </c>
      <c r="F63" s="206">
        <v>0</v>
      </c>
      <c r="G63" s="206">
        <v>1.93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13.58</v>
      </c>
      <c r="N63" s="206">
        <v>17.12</v>
      </c>
      <c r="O63" s="206">
        <v>0</v>
      </c>
      <c r="P63" s="206">
        <v>37.090000000000003</v>
      </c>
      <c r="Q63" s="206">
        <v>0</v>
      </c>
      <c r="R63" s="206">
        <v>6.26</v>
      </c>
      <c r="S63" s="206">
        <v>7.8</v>
      </c>
      <c r="T63" s="206">
        <v>0</v>
      </c>
      <c r="U63" s="206">
        <v>20.61</v>
      </c>
      <c r="V63" s="206">
        <v>5.36</v>
      </c>
      <c r="W63" s="206">
        <v>13.71</v>
      </c>
      <c r="X63" s="206">
        <v>43.32</v>
      </c>
      <c r="Y63" s="206">
        <v>0</v>
      </c>
      <c r="Z63" s="206">
        <v>74.790000000000006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1.93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13.58</v>
      </c>
      <c r="N64" s="206">
        <v>17.12</v>
      </c>
      <c r="O64" s="206">
        <v>0</v>
      </c>
      <c r="P64" s="206">
        <v>37.090000000000003</v>
      </c>
      <c r="Q64" s="206">
        <v>0</v>
      </c>
      <c r="R64" s="206">
        <v>6.26</v>
      </c>
      <c r="S64" s="206">
        <v>7.8</v>
      </c>
      <c r="T64" s="206">
        <v>0</v>
      </c>
      <c r="U64" s="206">
        <v>20.61</v>
      </c>
      <c r="V64" s="206">
        <v>5.36</v>
      </c>
      <c r="W64" s="206">
        <v>13.71</v>
      </c>
      <c r="X64" s="206">
        <v>43.32</v>
      </c>
      <c r="Y64" s="206">
        <v>0</v>
      </c>
      <c r="Z64" s="206">
        <v>74.790000000000006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1.93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13.58</v>
      </c>
      <c r="N65" s="206">
        <v>17.12</v>
      </c>
      <c r="O65" s="206">
        <v>0</v>
      </c>
      <c r="P65" s="206">
        <v>37.090000000000003</v>
      </c>
      <c r="Q65" s="206">
        <v>0</v>
      </c>
      <c r="R65" s="206">
        <v>6.26</v>
      </c>
      <c r="S65" s="206">
        <v>7.8</v>
      </c>
      <c r="T65" s="206">
        <v>0</v>
      </c>
      <c r="U65" s="206">
        <v>20.61</v>
      </c>
      <c r="V65" s="206">
        <v>3.59</v>
      </c>
      <c r="W65" s="206">
        <v>13.71</v>
      </c>
      <c r="X65" s="206">
        <v>43.32</v>
      </c>
      <c r="Y65" s="206">
        <v>0</v>
      </c>
      <c r="Z65" s="206">
        <v>74.790000000000006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1.93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13.58</v>
      </c>
      <c r="N66" s="206">
        <v>17.12</v>
      </c>
      <c r="O66" s="206">
        <v>0</v>
      </c>
      <c r="P66" s="206">
        <v>37.090000000000003</v>
      </c>
      <c r="Q66" s="206">
        <v>0</v>
      </c>
      <c r="R66" s="206">
        <v>6.26</v>
      </c>
      <c r="S66" s="206">
        <v>7.8</v>
      </c>
      <c r="T66" s="206">
        <v>0</v>
      </c>
      <c r="U66" s="206">
        <v>20.61</v>
      </c>
      <c r="V66" s="206">
        <v>3.57</v>
      </c>
      <c r="W66" s="206">
        <v>13.71</v>
      </c>
      <c r="X66" s="206">
        <v>43.32</v>
      </c>
      <c r="Y66" s="206">
        <v>0</v>
      </c>
      <c r="Z66" s="206">
        <v>74.790000000000006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1.93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13.58</v>
      </c>
      <c r="N67" s="206">
        <v>17.12</v>
      </c>
      <c r="O67" s="206">
        <v>0</v>
      </c>
      <c r="P67" s="206">
        <v>37.090000000000003</v>
      </c>
      <c r="Q67" s="206">
        <v>0</v>
      </c>
      <c r="R67" s="206">
        <v>6.31</v>
      </c>
      <c r="S67" s="206">
        <v>7.86</v>
      </c>
      <c r="T67" s="206">
        <v>0</v>
      </c>
      <c r="U67" s="206">
        <v>20.61</v>
      </c>
      <c r="V67" s="206">
        <v>3.87</v>
      </c>
      <c r="W67" s="206">
        <v>13.71</v>
      </c>
      <c r="X67" s="206">
        <v>43.32</v>
      </c>
      <c r="Y67" s="206">
        <v>0</v>
      </c>
      <c r="Z67" s="206">
        <v>74.790000000000006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13.58</v>
      </c>
      <c r="N68" s="206">
        <v>17.12</v>
      </c>
      <c r="O68" s="206">
        <v>0</v>
      </c>
      <c r="P68" s="206">
        <v>37.090000000000003</v>
      </c>
      <c r="Q68" s="206">
        <v>0</v>
      </c>
      <c r="R68" s="206">
        <v>6.31</v>
      </c>
      <c r="S68" s="206">
        <v>7.86</v>
      </c>
      <c r="T68" s="206">
        <v>0</v>
      </c>
      <c r="U68" s="206">
        <v>20.61</v>
      </c>
      <c r="V68" s="206">
        <v>3.89</v>
      </c>
      <c r="W68" s="206">
        <v>13.71</v>
      </c>
      <c r="X68" s="206">
        <v>43.32</v>
      </c>
      <c r="Y68" s="206">
        <v>0</v>
      </c>
      <c r="Z68" s="206">
        <v>74.790000000000006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18.170000000000002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13.58</v>
      </c>
      <c r="N69" s="206">
        <v>17.12</v>
      </c>
      <c r="O69" s="206">
        <v>0</v>
      </c>
      <c r="P69" s="206">
        <v>37.090000000000003</v>
      </c>
      <c r="Q69" s="206">
        <v>0</v>
      </c>
      <c r="R69" s="206">
        <v>4.6900000000000004</v>
      </c>
      <c r="S69" s="206">
        <v>5.55</v>
      </c>
      <c r="T69" s="206">
        <v>0</v>
      </c>
      <c r="U69" s="206">
        <v>20.61</v>
      </c>
      <c r="V69" s="206">
        <v>3.78</v>
      </c>
      <c r="W69" s="206">
        <v>13.71</v>
      </c>
      <c r="X69" s="206">
        <v>43.32</v>
      </c>
      <c r="Y69" s="206">
        <v>0</v>
      </c>
      <c r="Z69" s="206">
        <v>74.790000000000006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57.47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16.68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13.58</v>
      </c>
      <c r="N70" s="206">
        <v>17.12</v>
      </c>
      <c r="O70" s="206">
        <v>0</v>
      </c>
      <c r="P70" s="206">
        <v>37.090000000000003</v>
      </c>
      <c r="Q70" s="206">
        <v>0</v>
      </c>
      <c r="R70" s="206">
        <v>4.6900000000000004</v>
      </c>
      <c r="S70" s="206">
        <v>5.55</v>
      </c>
      <c r="T70" s="206">
        <v>0</v>
      </c>
      <c r="U70" s="206">
        <v>20.61</v>
      </c>
      <c r="V70" s="206">
        <v>3.72</v>
      </c>
      <c r="W70" s="206">
        <v>13.71</v>
      </c>
      <c r="X70" s="206">
        <v>43.32</v>
      </c>
      <c r="Y70" s="206">
        <v>0</v>
      </c>
      <c r="Z70" s="206">
        <v>74.790000000000006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57.47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17.12</v>
      </c>
      <c r="O71" s="206">
        <v>0</v>
      </c>
      <c r="P71" s="206">
        <v>37.090000000000003</v>
      </c>
      <c r="Q71" s="206">
        <v>0</v>
      </c>
      <c r="R71" s="206">
        <v>6.26</v>
      </c>
      <c r="S71" s="206">
        <v>7.8</v>
      </c>
      <c r="T71" s="206">
        <v>0</v>
      </c>
      <c r="U71" s="206">
        <v>20.61</v>
      </c>
      <c r="V71" s="206">
        <v>3.82</v>
      </c>
      <c r="W71" s="206">
        <v>13.71</v>
      </c>
      <c r="X71" s="206">
        <v>43.32</v>
      </c>
      <c r="Y71" s="206">
        <v>0</v>
      </c>
      <c r="Z71" s="206">
        <v>74.790000000000006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6.49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17.12</v>
      </c>
      <c r="O72" s="206">
        <v>0</v>
      </c>
      <c r="P72" s="206">
        <v>37.090000000000003</v>
      </c>
      <c r="Q72" s="206">
        <v>0</v>
      </c>
      <c r="R72" s="206">
        <v>6.26</v>
      </c>
      <c r="S72" s="206">
        <v>7.8</v>
      </c>
      <c r="T72" s="206">
        <v>0</v>
      </c>
      <c r="U72" s="206">
        <v>20.61</v>
      </c>
      <c r="V72" s="206">
        <v>3.82</v>
      </c>
      <c r="W72" s="206">
        <v>13.71</v>
      </c>
      <c r="X72" s="206">
        <v>43.32</v>
      </c>
      <c r="Y72" s="206">
        <v>0</v>
      </c>
      <c r="Z72" s="206">
        <v>74.790000000000006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3.14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17.12</v>
      </c>
      <c r="O73" s="206">
        <v>0</v>
      </c>
      <c r="P73" s="206">
        <v>37.090000000000003</v>
      </c>
      <c r="Q73" s="206">
        <v>0</v>
      </c>
      <c r="R73" s="206">
        <v>6.26</v>
      </c>
      <c r="S73" s="206">
        <v>7.8</v>
      </c>
      <c r="T73" s="206">
        <v>0</v>
      </c>
      <c r="U73" s="206">
        <v>20.61</v>
      </c>
      <c r="V73" s="206">
        <v>3.82</v>
      </c>
      <c r="W73" s="206">
        <v>13.71</v>
      </c>
      <c r="X73" s="206">
        <v>43.32</v>
      </c>
      <c r="Y73" s="206">
        <v>0</v>
      </c>
      <c r="Z73" s="206">
        <v>74.790000000000006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17.12</v>
      </c>
      <c r="O74" s="206">
        <v>0</v>
      </c>
      <c r="P74" s="206">
        <v>37.090000000000003</v>
      </c>
      <c r="Q74" s="206">
        <v>0</v>
      </c>
      <c r="R74" s="206">
        <v>6.26</v>
      </c>
      <c r="S74" s="206">
        <v>7.8</v>
      </c>
      <c r="T74" s="206">
        <v>0</v>
      </c>
      <c r="U74" s="206">
        <v>20.61</v>
      </c>
      <c r="V74" s="206">
        <v>3.82</v>
      </c>
      <c r="W74" s="206">
        <v>13.71</v>
      </c>
      <c r="X74" s="206">
        <v>43.32</v>
      </c>
      <c r="Y74" s="206">
        <v>0</v>
      </c>
      <c r="Z74" s="206">
        <v>74.790000000000006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0.28999999999999998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17.12</v>
      </c>
      <c r="O75" s="206">
        <v>0</v>
      </c>
      <c r="P75" s="206">
        <v>37.090000000000003</v>
      </c>
      <c r="Q75" s="206">
        <v>0</v>
      </c>
      <c r="R75" s="206">
        <v>6.26</v>
      </c>
      <c r="S75" s="206">
        <v>7.8</v>
      </c>
      <c r="T75" s="206">
        <v>0</v>
      </c>
      <c r="U75" s="206">
        <v>20.61</v>
      </c>
      <c r="V75" s="206">
        <v>3.82</v>
      </c>
      <c r="W75" s="206">
        <v>13.71</v>
      </c>
      <c r="X75" s="206">
        <v>43.32</v>
      </c>
      <c r="Y75" s="206">
        <v>0</v>
      </c>
      <c r="Z75" s="206">
        <v>74.790000000000006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17.12</v>
      </c>
      <c r="O76" s="206">
        <v>0</v>
      </c>
      <c r="P76" s="206">
        <v>37.090000000000003</v>
      </c>
      <c r="Q76" s="206">
        <v>0</v>
      </c>
      <c r="R76" s="206">
        <v>6.26</v>
      </c>
      <c r="S76" s="206">
        <v>7.8</v>
      </c>
      <c r="T76" s="206">
        <v>0</v>
      </c>
      <c r="U76" s="206">
        <v>20.61</v>
      </c>
      <c r="V76" s="206">
        <v>3.82</v>
      </c>
      <c r="W76" s="206">
        <v>13.71</v>
      </c>
      <c r="X76" s="206">
        <v>43.32</v>
      </c>
      <c r="Y76" s="206">
        <v>0</v>
      </c>
      <c r="Z76" s="206">
        <v>74.790000000000006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17.12</v>
      </c>
      <c r="O77" s="206">
        <v>0</v>
      </c>
      <c r="P77" s="206">
        <v>37.090000000000003</v>
      </c>
      <c r="Q77" s="206">
        <v>0</v>
      </c>
      <c r="R77" s="206">
        <v>6.26</v>
      </c>
      <c r="S77" s="206">
        <v>7.8</v>
      </c>
      <c r="T77" s="206">
        <v>0</v>
      </c>
      <c r="U77" s="206">
        <v>20.61</v>
      </c>
      <c r="V77" s="206">
        <v>3.81</v>
      </c>
      <c r="W77" s="206">
        <v>13.71</v>
      </c>
      <c r="X77" s="206">
        <v>43.32</v>
      </c>
      <c r="Y77" s="206">
        <v>0</v>
      </c>
      <c r="Z77" s="206">
        <v>74.790000000000006</v>
      </c>
      <c r="AA77" s="206">
        <v>26.64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17.12</v>
      </c>
      <c r="O78" s="206">
        <v>0</v>
      </c>
      <c r="P78" s="206">
        <v>37.090000000000003</v>
      </c>
      <c r="Q78" s="206">
        <v>0</v>
      </c>
      <c r="R78" s="206">
        <v>6.26</v>
      </c>
      <c r="S78" s="206">
        <v>7.8</v>
      </c>
      <c r="T78" s="206">
        <v>0</v>
      </c>
      <c r="U78" s="206">
        <v>20.61</v>
      </c>
      <c r="V78" s="206">
        <v>3.81</v>
      </c>
      <c r="W78" s="206">
        <v>13.71</v>
      </c>
      <c r="X78" s="206">
        <v>43.32</v>
      </c>
      <c r="Y78" s="206">
        <v>0</v>
      </c>
      <c r="Z78" s="206">
        <v>74.790000000000006</v>
      </c>
      <c r="AA78" s="206">
        <v>26.64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17.12</v>
      </c>
      <c r="O79" s="206">
        <v>0</v>
      </c>
      <c r="P79" s="206">
        <v>37.090000000000003</v>
      </c>
      <c r="Q79" s="206">
        <v>0</v>
      </c>
      <c r="R79" s="206">
        <v>6.26</v>
      </c>
      <c r="S79" s="206">
        <v>7.8</v>
      </c>
      <c r="T79" s="206">
        <v>0</v>
      </c>
      <c r="U79" s="206">
        <v>20.61</v>
      </c>
      <c r="V79" s="206">
        <v>3.81</v>
      </c>
      <c r="W79" s="206">
        <v>13.71</v>
      </c>
      <c r="X79" s="206">
        <v>43.32</v>
      </c>
      <c r="Y79" s="206">
        <v>0</v>
      </c>
      <c r="Z79" s="206">
        <v>74.790000000000006</v>
      </c>
      <c r="AA79" s="206">
        <v>26.64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17.12</v>
      </c>
      <c r="O80" s="206">
        <v>0</v>
      </c>
      <c r="P80" s="206">
        <v>37.090000000000003</v>
      </c>
      <c r="Q80" s="206">
        <v>0</v>
      </c>
      <c r="R80" s="206">
        <v>6.26</v>
      </c>
      <c r="S80" s="206">
        <v>7.8</v>
      </c>
      <c r="T80" s="206">
        <v>0</v>
      </c>
      <c r="U80" s="206">
        <v>20.61</v>
      </c>
      <c r="V80" s="206">
        <v>3.81</v>
      </c>
      <c r="W80" s="206">
        <v>13.71</v>
      </c>
      <c r="X80" s="206">
        <v>43.32</v>
      </c>
      <c r="Y80" s="206">
        <v>0</v>
      </c>
      <c r="Z80" s="206">
        <v>74.790000000000006</v>
      </c>
      <c r="AA80" s="206">
        <v>26.64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17.12</v>
      </c>
      <c r="O81" s="206">
        <v>0</v>
      </c>
      <c r="P81" s="206">
        <v>37.090000000000003</v>
      </c>
      <c r="Q81" s="206">
        <v>0</v>
      </c>
      <c r="R81" s="206">
        <v>6.26</v>
      </c>
      <c r="S81" s="206">
        <v>7.8</v>
      </c>
      <c r="T81" s="206">
        <v>0</v>
      </c>
      <c r="U81" s="206">
        <v>20.61</v>
      </c>
      <c r="V81" s="206">
        <v>3.81</v>
      </c>
      <c r="W81" s="206">
        <v>13.71</v>
      </c>
      <c r="X81" s="206">
        <v>43.32</v>
      </c>
      <c r="Y81" s="206">
        <v>0</v>
      </c>
      <c r="Z81" s="206">
        <v>74.790000000000006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0.96</v>
      </c>
      <c r="L82" s="206">
        <v>0</v>
      </c>
      <c r="M82" s="206">
        <v>13.58</v>
      </c>
      <c r="N82" s="206">
        <v>17.12</v>
      </c>
      <c r="O82" s="206">
        <v>0</v>
      </c>
      <c r="P82" s="206">
        <v>37.090000000000003</v>
      </c>
      <c r="Q82" s="206">
        <v>0</v>
      </c>
      <c r="R82" s="206">
        <v>6.26</v>
      </c>
      <c r="S82" s="206">
        <v>7.8</v>
      </c>
      <c r="T82" s="206">
        <v>0</v>
      </c>
      <c r="U82" s="206">
        <v>20.61</v>
      </c>
      <c r="V82" s="206">
        <v>3.81</v>
      </c>
      <c r="W82" s="206">
        <v>13.71</v>
      </c>
      <c r="X82" s="206">
        <v>43.32</v>
      </c>
      <c r="Y82" s="206">
        <v>0</v>
      </c>
      <c r="Z82" s="206">
        <v>74.790000000000006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58.71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0.96</v>
      </c>
      <c r="L83" s="206">
        <v>0</v>
      </c>
      <c r="M83" s="206">
        <v>13.58</v>
      </c>
      <c r="N83" s="206">
        <v>17.12</v>
      </c>
      <c r="O83" s="206">
        <v>0</v>
      </c>
      <c r="P83" s="206">
        <v>37.090000000000003</v>
      </c>
      <c r="Q83" s="206">
        <v>0</v>
      </c>
      <c r="R83" s="206">
        <v>6.26</v>
      </c>
      <c r="S83" s="206">
        <v>7.8</v>
      </c>
      <c r="T83" s="206">
        <v>0</v>
      </c>
      <c r="U83" s="206">
        <v>20.61</v>
      </c>
      <c r="V83" s="206">
        <v>3.81</v>
      </c>
      <c r="W83" s="206">
        <v>13.71</v>
      </c>
      <c r="X83" s="206">
        <v>43.32</v>
      </c>
      <c r="Y83" s="206">
        <v>0</v>
      </c>
      <c r="Z83" s="206">
        <v>74.790000000000006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0.96</v>
      </c>
      <c r="L84" s="206">
        <v>0</v>
      </c>
      <c r="M84" s="206">
        <v>13.58</v>
      </c>
      <c r="N84" s="206">
        <v>17.12</v>
      </c>
      <c r="O84" s="206">
        <v>0</v>
      </c>
      <c r="P84" s="206">
        <v>37.090000000000003</v>
      </c>
      <c r="Q84" s="206">
        <v>0</v>
      </c>
      <c r="R84" s="206">
        <v>6.26</v>
      </c>
      <c r="S84" s="206">
        <v>7.8</v>
      </c>
      <c r="T84" s="206">
        <v>0</v>
      </c>
      <c r="U84" s="206">
        <v>20.61</v>
      </c>
      <c r="V84" s="206">
        <v>3.81</v>
      </c>
      <c r="W84" s="206">
        <v>13.71</v>
      </c>
      <c r="X84" s="206">
        <v>43.32</v>
      </c>
      <c r="Y84" s="206">
        <v>0</v>
      </c>
      <c r="Z84" s="206">
        <v>74.790000000000006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0.96</v>
      </c>
      <c r="L85" s="206">
        <v>0</v>
      </c>
      <c r="M85" s="206">
        <v>13.58</v>
      </c>
      <c r="N85" s="206">
        <v>17.12</v>
      </c>
      <c r="O85" s="206">
        <v>0</v>
      </c>
      <c r="P85" s="206">
        <v>37.090000000000003</v>
      </c>
      <c r="Q85" s="206">
        <v>0</v>
      </c>
      <c r="R85" s="206">
        <v>6.26</v>
      </c>
      <c r="S85" s="206">
        <v>7.8</v>
      </c>
      <c r="T85" s="206">
        <v>0</v>
      </c>
      <c r="U85" s="206">
        <v>20.61</v>
      </c>
      <c r="V85" s="206">
        <v>5.36</v>
      </c>
      <c r="W85" s="206">
        <v>13.71</v>
      </c>
      <c r="X85" s="206">
        <v>43.32</v>
      </c>
      <c r="Y85" s="206">
        <v>0</v>
      </c>
      <c r="Z85" s="206">
        <v>74.790000000000006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0.96</v>
      </c>
      <c r="L86" s="206">
        <v>0</v>
      </c>
      <c r="M86" s="206">
        <v>13.58</v>
      </c>
      <c r="N86" s="206">
        <v>17.12</v>
      </c>
      <c r="O86" s="206">
        <v>0</v>
      </c>
      <c r="P86" s="206">
        <v>37.090000000000003</v>
      </c>
      <c r="Q86" s="206">
        <v>0</v>
      </c>
      <c r="R86" s="206">
        <v>6.26</v>
      </c>
      <c r="S86" s="206">
        <v>7.8</v>
      </c>
      <c r="T86" s="206">
        <v>0</v>
      </c>
      <c r="U86" s="206">
        <v>20.61</v>
      </c>
      <c r="V86" s="206">
        <v>5.36</v>
      </c>
      <c r="W86" s="206">
        <v>13.71</v>
      </c>
      <c r="X86" s="206">
        <v>43.32</v>
      </c>
      <c r="Y86" s="206">
        <v>0</v>
      </c>
      <c r="Z86" s="206">
        <v>74.790000000000006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0.96</v>
      </c>
      <c r="L87" s="206">
        <v>0</v>
      </c>
      <c r="M87" s="206">
        <v>13.58</v>
      </c>
      <c r="N87" s="206">
        <v>17.12</v>
      </c>
      <c r="O87" s="206">
        <v>0</v>
      </c>
      <c r="P87" s="206">
        <v>37.090000000000003</v>
      </c>
      <c r="Q87" s="206">
        <v>0</v>
      </c>
      <c r="R87" s="206">
        <v>6.26</v>
      </c>
      <c r="S87" s="206">
        <v>7.8</v>
      </c>
      <c r="T87" s="206">
        <v>0</v>
      </c>
      <c r="U87" s="206">
        <v>20.61</v>
      </c>
      <c r="V87" s="206">
        <v>5.05</v>
      </c>
      <c r="W87" s="206">
        <v>13.71</v>
      </c>
      <c r="X87" s="206">
        <v>43.32</v>
      </c>
      <c r="Y87" s="206">
        <v>0</v>
      </c>
      <c r="Z87" s="206">
        <v>74.790000000000006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0.96</v>
      </c>
      <c r="L88" s="206">
        <v>0</v>
      </c>
      <c r="M88" s="206">
        <v>13.58</v>
      </c>
      <c r="N88" s="206">
        <v>17.12</v>
      </c>
      <c r="O88" s="206">
        <v>0</v>
      </c>
      <c r="P88" s="206">
        <v>37.090000000000003</v>
      </c>
      <c r="Q88" s="206">
        <v>0</v>
      </c>
      <c r="R88" s="206">
        <v>6.26</v>
      </c>
      <c r="S88" s="206">
        <v>7.8</v>
      </c>
      <c r="T88" s="206">
        <v>0</v>
      </c>
      <c r="U88" s="206">
        <v>20.61</v>
      </c>
      <c r="V88" s="206">
        <v>5.05</v>
      </c>
      <c r="W88" s="206">
        <v>13.71</v>
      </c>
      <c r="X88" s="206">
        <v>43.32</v>
      </c>
      <c r="Y88" s="206">
        <v>0</v>
      </c>
      <c r="Z88" s="206">
        <v>74.790000000000006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0.96</v>
      </c>
      <c r="L89" s="206">
        <v>0</v>
      </c>
      <c r="M89" s="206">
        <v>13.58</v>
      </c>
      <c r="N89" s="206">
        <v>17.12</v>
      </c>
      <c r="O89" s="206">
        <v>0</v>
      </c>
      <c r="P89" s="206">
        <v>37.090000000000003</v>
      </c>
      <c r="Q89" s="206">
        <v>0</v>
      </c>
      <c r="R89" s="206">
        <v>6.26</v>
      </c>
      <c r="S89" s="206">
        <v>7.8</v>
      </c>
      <c r="T89" s="206">
        <v>0</v>
      </c>
      <c r="U89" s="206">
        <v>20.61</v>
      </c>
      <c r="V89" s="206">
        <v>5.05</v>
      </c>
      <c r="W89" s="206">
        <v>13.71</v>
      </c>
      <c r="X89" s="206">
        <v>43.32</v>
      </c>
      <c r="Y89" s="206">
        <v>0</v>
      </c>
      <c r="Z89" s="206">
        <v>74.790000000000006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0.96</v>
      </c>
      <c r="L90" s="206">
        <v>0</v>
      </c>
      <c r="M90" s="206">
        <v>13.58</v>
      </c>
      <c r="N90" s="206">
        <v>17.12</v>
      </c>
      <c r="O90" s="206">
        <v>0</v>
      </c>
      <c r="P90" s="206">
        <v>37.090000000000003</v>
      </c>
      <c r="Q90" s="206">
        <v>0</v>
      </c>
      <c r="R90" s="206">
        <v>6.26</v>
      </c>
      <c r="S90" s="206">
        <v>7.8</v>
      </c>
      <c r="T90" s="206">
        <v>0</v>
      </c>
      <c r="U90" s="206">
        <v>20.61</v>
      </c>
      <c r="V90" s="206">
        <v>5.05</v>
      </c>
      <c r="W90" s="206">
        <v>13.71</v>
      </c>
      <c r="X90" s="206">
        <v>43.32</v>
      </c>
      <c r="Y90" s="206">
        <v>0</v>
      </c>
      <c r="Z90" s="206">
        <v>74.790000000000006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3.63</v>
      </c>
      <c r="L91" s="206">
        <v>0</v>
      </c>
      <c r="M91" s="206">
        <v>13.58</v>
      </c>
      <c r="N91" s="206">
        <v>17.12</v>
      </c>
      <c r="O91" s="206">
        <v>0</v>
      </c>
      <c r="P91" s="206">
        <v>37.090000000000003</v>
      </c>
      <c r="Q91" s="206">
        <v>0</v>
      </c>
      <c r="R91" s="206">
        <v>6.5</v>
      </c>
      <c r="S91" s="206">
        <v>8.1</v>
      </c>
      <c r="T91" s="206">
        <v>0</v>
      </c>
      <c r="U91" s="206">
        <v>20.61</v>
      </c>
      <c r="V91" s="206">
        <v>5.1100000000000003</v>
      </c>
      <c r="W91" s="206">
        <v>13.71</v>
      </c>
      <c r="X91" s="206">
        <v>43.32</v>
      </c>
      <c r="Y91" s="206">
        <v>0</v>
      </c>
      <c r="Z91" s="206">
        <v>75.53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3.63</v>
      </c>
      <c r="L92" s="206">
        <v>0</v>
      </c>
      <c r="M92" s="206">
        <v>13.58</v>
      </c>
      <c r="N92" s="206">
        <v>17.12</v>
      </c>
      <c r="O92" s="206">
        <v>0</v>
      </c>
      <c r="P92" s="206">
        <v>37.090000000000003</v>
      </c>
      <c r="Q92" s="206">
        <v>0</v>
      </c>
      <c r="R92" s="206">
        <v>6.5</v>
      </c>
      <c r="S92" s="206">
        <v>8.1</v>
      </c>
      <c r="T92" s="206">
        <v>0</v>
      </c>
      <c r="U92" s="206">
        <v>20.61</v>
      </c>
      <c r="V92" s="206">
        <v>5.1100000000000003</v>
      </c>
      <c r="W92" s="206">
        <v>13.71</v>
      </c>
      <c r="X92" s="206">
        <v>43.32</v>
      </c>
      <c r="Y92" s="206">
        <v>0</v>
      </c>
      <c r="Z92" s="206">
        <v>75.53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0.96</v>
      </c>
      <c r="L93" s="206">
        <v>0</v>
      </c>
      <c r="M93" s="206">
        <v>13.58</v>
      </c>
      <c r="N93" s="206">
        <v>17.12</v>
      </c>
      <c r="O93" s="206">
        <v>0</v>
      </c>
      <c r="P93" s="206">
        <v>37.090000000000003</v>
      </c>
      <c r="Q93" s="206">
        <v>0</v>
      </c>
      <c r="R93" s="206">
        <v>6.49</v>
      </c>
      <c r="S93" s="206">
        <v>8.1</v>
      </c>
      <c r="T93" s="206">
        <v>0</v>
      </c>
      <c r="U93" s="206">
        <v>20.61</v>
      </c>
      <c r="V93" s="206">
        <v>5.1100000000000003</v>
      </c>
      <c r="W93" s="206">
        <v>13.71</v>
      </c>
      <c r="X93" s="206">
        <v>43.32</v>
      </c>
      <c r="Y93" s="206">
        <v>0</v>
      </c>
      <c r="Z93" s="206">
        <v>74.790000000000006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0.96</v>
      </c>
      <c r="L94" s="206">
        <v>0</v>
      </c>
      <c r="M94" s="206">
        <v>13.58</v>
      </c>
      <c r="N94" s="206">
        <v>17.12</v>
      </c>
      <c r="O94" s="206">
        <v>0</v>
      </c>
      <c r="P94" s="206">
        <v>37.090000000000003</v>
      </c>
      <c r="Q94" s="206">
        <v>0</v>
      </c>
      <c r="R94" s="206">
        <v>6.49</v>
      </c>
      <c r="S94" s="206">
        <v>8.1</v>
      </c>
      <c r="T94" s="206">
        <v>0</v>
      </c>
      <c r="U94" s="206">
        <v>20.61</v>
      </c>
      <c r="V94" s="206">
        <v>5.1100000000000003</v>
      </c>
      <c r="W94" s="206">
        <v>13.71</v>
      </c>
      <c r="X94" s="206">
        <v>43.32</v>
      </c>
      <c r="Y94" s="206">
        <v>0</v>
      </c>
      <c r="Z94" s="206">
        <v>74.790000000000006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0.96</v>
      </c>
      <c r="L95" s="206">
        <v>0</v>
      </c>
      <c r="M95" s="206">
        <v>13.58</v>
      </c>
      <c r="N95" s="206">
        <v>17.12</v>
      </c>
      <c r="O95" s="206">
        <v>0</v>
      </c>
      <c r="P95" s="206">
        <v>37.090000000000003</v>
      </c>
      <c r="Q95" s="206">
        <v>0</v>
      </c>
      <c r="R95" s="206">
        <v>6.49</v>
      </c>
      <c r="S95" s="206">
        <v>8.1</v>
      </c>
      <c r="T95" s="206">
        <v>0</v>
      </c>
      <c r="U95" s="206">
        <v>20.61</v>
      </c>
      <c r="V95" s="206">
        <v>5.1100000000000003</v>
      </c>
      <c r="W95" s="206">
        <v>13.71</v>
      </c>
      <c r="X95" s="206">
        <v>43.32</v>
      </c>
      <c r="Y95" s="206">
        <v>0</v>
      </c>
      <c r="Z95" s="206">
        <v>74.790000000000006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0.96</v>
      </c>
      <c r="L96" s="206">
        <v>0</v>
      </c>
      <c r="M96" s="206">
        <v>13.58</v>
      </c>
      <c r="N96" s="206">
        <v>17.12</v>
      </c>
      <c r="O96" s="206">
        <v>0</v>
      </c>
      <c r="P96" s="206">
        <v>37.090000000000003</v>
      </c>
      <c r="Q96" s="206">
        <v>0</v>
      </c>
      <c r="R96" s="206">
        <v>6.49</v>
      </c>
      <c r="S96" s="206">
        <v>8.1</v>
      </c>
      <c r="T96" s="206">
        <v>0</v>
      </c>
      <c r="U96" s="206">
        <v>20.61</v>
      </c>
      <c r="V96" s="206">
        <v>5.1100000000000003</v>
      </c>
      <c r="W96" s="206">
        <v>13.71</v>
      </c>
      <c r="X96" s="206">
        <v>43.32</v>
      </c>
      <c r="Y96" s="206">
        <v>0</v>
      </c>
      <c r="Z96" s="206">
        <v>74.790000000000006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0.96</v>
      </c>
      <c r="L97" s="206">
        <v>0</v>
      </c>
      <c r="M97" s="206">
        <v>13.58</v>
      </c>
      <c r="N97" s="206">
        <v>17.12</v>
      </c>
      <c r="O97" s="206">
        <v>0</v>
      </c>
      <c r="P97" s="206">
        <v>37.090000000000003</v>
      </c>
      <c r="Q97" s="206">
        <v>0</v>
      </c>
      <c r="R97" s="206">
        <v>6.43</v>
      </c>
      <c r="S97" s="206">
        <v>8.0500000000000007</v>
      </c>
      <c r="T97" s="206">
        <v>0</v>
      </c>
      <c r="U97" s="206">
        <v>20.61</v>
      </c>
      <c r="V97" s="206">
        <v>5.1100000000000003</v>
      </c>
      <c r="W97" s="206">
        <v>13.71</v>
      </c>
      <c r="X97" s="206">
        <v>43.32</v>
      </c>
      <c r="Y97" s="206">
        <v>0</v>
      </c>
      <c r="Z97" s="206">
        <v>74.790000000000006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0.96</v>
      </c>
      <c r="L98" s="206">
        <v>0</v>
      </c>
      <c r="M98" s="206">
        <v>13.58</v>
      </c>
      <c r="N98" s="206">
        <v>17.12</v>
      </c>
      <c r="O98" s="206">
        <v>0</v>
      </c>
      <c r="P98" s="206">
        <v>37.090000000000003</v>
      </c>
      <c r="Q98" s="206">
        <v>0</v>
      </c>
      <c r="R98" s="206">
        <v>6.43</v>
      </c>
      <c r="S98" s="206">
        <v>8.0500000000000007</v>
      </c>
      <c r="T98" s="206">
        <v>0</v>
      </c>
      <c r="U98" s="206">
        <v>20.61</v>
      </c>
      <c r="V98" s="206">
        <v>5.1100000000000003</v>
      </c>
      <c r="W98" s="206">
        <v>13.71</v>
      </c>
      <c r="X98" s="206">
        <v>43.32</v>
      </c>
      <c r="Y98" s="206">
        <v>0</v>
      </c>
      <c r="Z98" s="206">
        <v>74.790000000000006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4.8249999999999996E-4</v>
      </c>
      <c r="E99">
        <f t="shared" si="0"/>
        <v>0</v>
      </c>
      <c r="F99">
        <f t="shared" si="0"/>
        <v>0</v>
      </c>
      <c r="G99">
        <f t="shared" si="0"/>
        <v>2.4125000000000001E-3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5.7280000000000005E-2</v>
      </c>
      <c r="L99">
        <f t="shared" si="0"/>
        <v>0.12112249999999992</v>
      </c>
      <c r="M99">
        <f t="shared" si="0"/>
        <v>0.32591999999999993</v>
      </c>
      <c r="N99">
        <f t="shared" si="0"/>
        <v>0.41087999999999902</v>
      </c>
      <c r="O99">
        <f t="shared" si="0"/>
        <v>0</v>
      </c>
      <c r="P99">
        <f t="shared" si="0"/>
        <v>0.89016000000000106</v>
      </c>
      <c r="Q99">
        <f t="shared" si="0"/>
        <v>0</v>
      </c>
      <c r="R99">
        <f t="shared" si="0"/>
        <v>0.13417749999999987</v>
      </c>
      <c r="S99">
        <f t="shared" si="0"/>
        <v>0.16717750000000003</v>
      </c>
      <c r="T99">
        <f t="shared" si="0"/>
        <v>0</v>
      </c>
      <c r="U99">
        <f t="shared" si="0"/>
        <v>0.46970249999999902</v>
      </c>
      <c r="V99">
        <f t="shared" si="0"/>
        <v>0.10345500000000012</v>
      </c>
      <c r="W99">
        <f t="shared" si="0"/>
        <v>0.3290400000000005</v>
      </c>
      <c r="X99">
        <f t="shared" si="0"/>
        <v>1.0396800000000017</v>
      </c>
      <c r="Y99">
        <f t="shared" si="0"/>
        <v>0</v>
      </c>
      <c r="Z99">
        <f t="shared" si="0"/>
        <v>1.7952699999999993</v>
      </c>
      <c r="AA99">
        <f t="shared" si="0"/>
        <v>0.63957750000000024</v>
      </c>
      <c r="AB99">
        <f t="shared" si="0"/>
        <v>0</v>
      </c>
      <c r="AC99">
        <f t="shared" si="0"/>
        <v>0.28473000000000004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1.5042600000000006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0.19984500000000005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44879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1.1599999999999999</v>
      </c>
      <c r="N3" s="206">
        <v>1.19</v>
      </c>
      <c r="O3" s="206">
        <v>2.7</v>
      </c>
      <c r="P3" s="206">
        <v>0</v>
      </c>
      <c r="Q3" s="206">
        <v>0</v>
      </c>
      <c r="R3" s="206">
        <v>0.28000000000000003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1.1599999999999999</v>
      </c>
      <c r="N4" s="206">
        <v>1.19</v>
      </c>
      <c r="O4" s="206">
        <v>2.7</v>
      </c>
      <c r="P4" s="206">
        <v>0</v>
      </c>
      <c r="Q4" s="206">
        <v>0</v>
      </c>
      <c r="R4" s="206">
        <v>0.28000000000000003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1.1599999999999999</v>
      </c>
      <c r="N5" s="206">
        <v>1.19</v>
      </c>
      <c r="O5" s="206">
        <v>2.7</v>
      </c>
      <c r="P5" s="206">
        <v>0</v>
      </c>
      <c r="Q5" s="206">
        <v>0</v>
      </c>
      <c r="R5" s="206">
        <v>0.28000000000000003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1.1599999999999999</v>
      </c>
      <c r="N6" s="206">
        <v>1.19</v>
      </c>
      <c r="O6" s="206">
        <v>2.7</v>
      </c>
      <c r="P6" s="206">
        <v>0</v>
      </c>
      <c r="Q6" s="206">
        <v>0</v>
      </c>
      <c r="R6" s="206">
        <v>0.28000000000000003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1.1599999999999999</v>
      </c>
      <c r="N7" s="206">
        <v>1.19</v>
      </c>
      <c r="O7" s="206">
        <v>2.7</v>
      </c>
      <c r="P7" s="206">
        <v>0</v>
      </c>
      <c r="Q7" s="206">
        <v>0</v>
      </c>
      <c r="R7" s="206">
        <v>0.28000000000000003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1.1599999999999999</v>
      </c>
      <c r="N8" s="206">
        <v>1.19</v>
      </c>
      <c r="O8" s="206">
        <v>2.7</v>
      </c>
      <c r="P8" s="206">
        <v>0</v>
      </c>
      <c r="Q8" s="206">
        <v>0</v>
      </c>
      <c r="R8" s="206">
        <v>0.28000000000000003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1.1599999999999999</v>
      </c>
      <c r="N9" s="206">
        <v>1.19</v>
      </c>
      <c r="O9" s="206">
        <v>2.7</v>
      </c>
      <c r="P9" s="206">
        <v>0</v>
      </c>
      <c r="Q9" s="206">
        <v>0</v>
      </c>
      <c r="R9" s="206">
        <v>0.28000000000000003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1.1599999999999999</v>
      </c>
      <c r="N10" s="206">
        <v>1.19</v>
      </c>
      <c r="O10" s="206">
        <v>2.7</v>
      </c>
      <c r="P10" s="206">
        <v>0</v>
      </c>
      <c r="Q10" s="206">
        <v>0</v>
      </c>
      <c r="R10" s="206">
        <v>0.28000000000000003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1.1599999999999999</v>
      </c>
      <c r="N11" s="206">
        <v>1.19</v>
      </c>
      <c r="O11" s="206">
        <v>2.7</v>
      </c>
      <c r="P11" s="206">
        <v>0</v>
      </c>
      <c r="Q11" s="206">
        <v>0</v>
      </c>
      <c r="R11" s="206">
        <v>0.28999999999999998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1.1599999999999999</v>
      </c>
      <c r="N12" s="206">
        <v>1.19</v>
      </c>
      <c r="O12" s="206">
        <v>2.7</v>
      </c>
      <c r="P12" s="206">
        <v>0</v>
      </c>
      <c r="Q12" s="206">
        <v>0</v>
      </c>
      <c r="R12" s="206">
        <v>0.28999999999999998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1.1599999999999999</v>
      </c>
      <c r="N13" s="206">
        <v>1.19</v>
      </c>
      <c r="O13" s="206">
        <v>2.7</v>
      </c>
      <c r="P13" s="206">
        <v>0</v>
      </c>
      <c r="Q13" s="206">
        <v>0</v>
      </c>
      <c r="R13" s="206">
        <v>0.28999999999999998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1.1599999999999999</v>
      </c>
      <c r="N14" s="206">
        <v>1.19</v>
      </c>
      <c r="O14" s="206">
        <v>2.7</v>
      </c>
      <c r="P14" s="206">
        <v>0</v>
      </c>
      <c r="Q14" s="206">
        <v>0</v>
      </c>
      <c r="R14" s="206">
        <v>0.28999999999999998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1.1599999999999999</v>
      </c>
      <c r="N15" s="206">
        <v>1.19</v>
      </c>
      <c r="O15" s="206">
        <v>2.7</v>
      </c>
      <c r="P15" s="206">
        <v>0</v>
      </c>
      <c r="Q15" s="206">
        <v>0</v>
      </c>
      <c r="R15" s="206">
        <v>0.28999999999999998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1.1599999999999999</v>
      </c>
      <c r="N16" s="206">
        <v>1.19</v>
      </c>
      <c r="O16" s="206">
        <v>2.7</v>
      </c>
      <c r="P16" s="206">
        <v>0</v>
      </c>
      <c r="Q16" s="206">
        <v>0</v>
      </c>
      <c r="R16" s="206">
        <v>0.28999999999999998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1.1599999999999999</v>
      </c>
      <c r="N17" s="206">
        <v>1.19</v>
      </c>
      <c r="O17" s="206">
        <v>2.7</v>
      </c>
      <c r="P17" s="206">
        <v>0</v>
      </c>
      <c r="Q17" s="206">
        <v>0</v>
      </c>
      <c r="R17" s="206">
        <v>0.28999999999999998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1.1599999999999999</v>
      </c>
      <c r="N18" s="206">
        <v>1.19</v>
      </c>
      <c r="O18" s="206">
        <v>2.7</v>
      </c>
      <c r="P18" s="206">
        <v>0</v>
      </c>
      <c r="Q18" s="206">
        <v>0</v>
      </c>
      <c r="R18" s="206">
        <v>0.28999999999999998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1.1599999999999999</v>
      </c>
      <c r="N19" s="206">
        <v>1.19</v>
      </c>
      <c r="O19" s="206">
        <v>2.7</v>
      </c>
      <c r="P19" s="206">
        <v>0</v>
      </c>
      <c r="Q19" s="206">
        <v>0</v>
      </c>
      <c r="R19" s="206">
        <v>0.28999999999999998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1.1599999999999999</v>
      </c>
      <c r="N20" s="206">
        <v>1.19</v>
      </c>
      <c r="O20" s="206">
        <v>2.7</v>
      </c>
      <c r="P20" s="206">
        <v>0</v>
      </c>
      <c r="Q20" s="206">
        <v>0</v>
      </c>
      <c r="R20" s="206">
        <v>0.28999999999999998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1.1599999999999999</v>
      </c>
      <c r="N21" s="206">
        <v>1.19</v>
      </c>
      <c r="O21" s="206">
        <v>2.7</v>
      </c>
      <c r="P21" s="206">
        <v>0</v>
      </c>
      <c r="Q21" s="206">
        <v>0</v>
      </c>
      <c r="R21" s="206">
        <v>0.28999999999999998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1.1599999999999999</v>
      </c>
      <c r="N22" s="206">
        <v>1.19</v>
      </c>
      <c r="O22" s="206">
        <v>2.7</v>
      </c>
      <c r="P22" s="206">
        <v>0</v>
      </c>
      <c r="Q22" s="206">
        <v>0</v>
      </c>
      <c r="R22" s="206">
        <v>0.28999999999999998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1.1599999999999999</v>
      </c>
      <c r="N23" s="206">
        <v>1.19</v>
      </c>
      <c r="O23" s="206">
        <v>2.7</v>
      </c>
      <c r="P23" s="206">
        <v>0</v>
      </c>
      <c r="Q23" s="206">
        <v>0</v>
      </c>
      <c r="R23" s="206">
        <v>0.28999999999999998</v>
      </c>
      <c r="S23" s="206">
        <v>0.3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1.1599999999999999</v>
      </c>
      <c r="N24" s="206">
        <v>1.19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18.66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1.1599999999999999</v>
      </c>
      <c r="N25" s="206">
        <v>1.19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1.1599999999999999</v>
      </c>
      <c r="N26" s="206">
        <v>1.19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1.1599999999999999</v>
      </c>
      <c r="N27" s="206">
        <v>1.19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18.66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1.1599999999999999</v>
      </c>
      <c r="N28" s="206">
        <v>1.19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1.1599999999999999</v>
      </c>
      <c r="N29" s="206">
        <v>1.19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18.66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1.1599999999999999</v>
      </c>
      <c r="N30" s="206">
        <v>1.19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18.66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0.03</v>
      </c>
      <c r="M31" s="206">
        <v>1.1599999999999999</v>
      </c>
      <c r="N31" s="206">
        <v>1.19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18.66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0.03</v>
      </c>
      <c r="M32" s="206">
        <v>1.1599999999999999</v>
      </c>
      <c r="N32" s="206">
        <v>1.19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18.66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0.03</v>
      </c>
      <c r="M33" s="206">
        <v>1.1599999999999999</v>
      </c>
      <c r="N33" s="206">
        <v>1.19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18.66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0.03</v>
      </c>
      <c r="M34" s="206">
        <v>1.1599999999999999</v>
      </c>
      <c r="N34" s="206">
        <v>1.19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1.34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0.03</v>
      </c>
      <c r="M35" s="206">
        <v>1.1599999999999999</v>
      </c>
      <c r="N35" s="206">
        <v>1.19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0.03</v>
      </c>
      <c r="M36" s="206">
        <v>1.1599999999999999</v>
      </c>
      <c r="N36" s="206">
        <v>1.19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0.03</v>
      </c>
      <c r="M37" s="206">
        <v>1.1599999999999999</v>
      </c>
      <c r="N37" s="206">
        <v>1.19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0.03</v>
      </c>
      <c r="M38" s="206">
        <v>1.1599999999999999</v>
      </c>
      <c r="N38" s="206">
        <v>1.19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0.03</v>
      </c>
      <c r="M39" s="206">
        <v>1.1599999999999999</v>
      </c>
      <c r="N39" s="206">
        <v>1.19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0.03</v>
      </c>
      <c r="M40" s="206">
        <v>1.1599999999999999</v>
      </c>
      <c r="N40" s="206">
        <v>1.19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0.03</v>
      </c>
      <c r="M41" s="206">
        <v>1.1599999999999999</v>
      </c>
      <c r="N41" s="206">
        <v>1.19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0.03</v>
      </c>
      <c r="M42" s="206">
        <v>1.1599999999999999</v>
      </c>
      <c r="N42" s="206">
        <v>1.19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0.03</v>
      </c>
      <c r="M43" s="206">
        <v>1.1599999999999999</v>
      </c>
      <c r="N43" s="206">
        <v>1.19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0.03</v>
      </c>
      <c r="M44" s="206">
        <v>1.1599999999999999</v>
      </c>
      <c r="N44" s="206">
        <v>1.19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0.03</v>
      </c>
      <c r="M45" s="206">
        <v>1.1599999999999999</v>
      </c>
      <c r="N45" s="206">
        <v>1.19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0.03</v>
      </c>
      <c r="M46" s="206">
        <v>1.1599999999999999</v>
      </c>
      <c r="N46" s="206">
        <v>1.19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0.03</v>
      </c>
      <c r="M47" s="206">
        <v>1.1599999999999999</v>
      </c>
      <c r="N47" s="206">
        <v>1.19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0.03</v>
      </c>
      <c r="M48" s="206">
        <v>1.1599999999999999</v>
      </c>
      <c r="N48" s="206">
        <v>1.19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1.19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1.19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1.19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1.19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1.19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1.19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1.19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1.19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1.19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1.19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1.19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1.19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1.19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1.65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1.19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1.19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1.19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1.19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1.19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1.19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19.29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1.19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19.29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1.19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19.29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1.19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19.29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1.19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1.19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1.19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1.19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1.19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1.19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1.19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1.19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1.19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1.19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1.19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1.19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1.19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1.19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1.19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1.19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1.19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1.19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1.19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1.19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1.01</v>
      </c>
      <c r="L91" s="206">
        <v>0</v>
      </c>
      <c r="M91" s="206">
        <v>1.1599999999999999</v>
      </c>
      <c r="N91" s="206">
        <v>1.19</v>
      </c>
      <c r="O91" s="206">
        <v>2.7</v>
      </c>
      <c r="P91" s="206">
        <v>0</v>
      </c>
      <c r="Q91" s="206">
        <v>0</v>
      </c>
      <c r="R91" s="206">
        <v>0.28999999999999998</v>
      </c>
      <c r="S91" s="206">
        <v>0.31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1.01</v>
      </c>
      <c r="L92" s="206">
        <v>0</v>
      </c>
      <c r="M92" s="206">
        <v>1.1599999999999999</v>
      </c>
      <c r="N92" s="206">
        <v>1.19</v>
      </c>
      <c r="O92" s="206">
        <v>2.7</v>
      </c>
      <c r="P92" s="206">
        <v>0</v>
      </c>
      <c r="Q92" s="206">
        <v>0</v>
      </c>
      <c r="R92" s="206">
        <v>0.28999999999999998</v>
      </c>
      <c r="S92" s="206">
        <v>0.31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1.19</v>
      </c>
      <c r="O93" s="206">
        <v>2.7</v>
      </c>
      <c r="P93" s="206">
        <v>0</v>
      </c>
      <c r="Q93" s="206">
        <v>0</v>
      </c>
      <c r="R93" s="206">
        <v>0</v>
      </c>
      <c r="S93" s="206">
        <v>0.12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1.19</v>
      </c>
      <c r="O94" s="206">
        <v>2.7</v>
      </c>
      <c r="P94" s="206">
        <v>0</v>
      </c>
      <c r="Q94" s="206">
        <v>0</v>
      </c>
      <c r="R94" s="206">
        <v>0</v>
      </c>
      <c r="S94" s="206">
        <v>0.12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1.19</v>
      </c>
      <c r="O95" s="206">
        <v>2.7</v>
      </c>
      <c r="P95" s="206">
        <v>0</v>
      </c>
      <c r="Q95" s="206">
        <v>0</v>
      </c>
      <c r="R95" s="206">
        <v>0</v>
      </c>
      <c r="S95" s="206">
        <v>0.12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1.19</v>
      </c>
      <c r="O96" s="206">
        <v>2.7</v>
      </c>
      <c r="P96" s="206">
        <v>0</v>
      </c>
      <c r="Q96" s="206">
        <v>0</v>
      </c>
      <c r="R96" s="206">
        <v>0</v>
      </c>
      <c r="S96" s="206">
        <v>0.12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1.19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1.19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5.0500000000000002E-4</v>
      </c>
      <c r="L99">
        <f t="shared" si="0"/>
        <v>4.1500000000000022E-4</v>
      </c>
      <c r="M99">
        <f t="shared" si="0"/>
        <v>2.7839999999999945E-2</v>
      </c>
      <c r="N99">
        <f t="shared" si="0"/>
        <v>2.8559999999999964E-2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1.6475000000000001E-3</v>
      </c>
      <c r="S99">
        <f t="shared" si="0"/>
        <v>1.8299999999999994E-3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4.9114999999999902E-2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0.4583925000000002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279.22000000000003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279.22000000000003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0.89675000000000005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6.4915250000000011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3.23</v>
      </c>
      <c r="E3" s="206">
        <v>0</v>
      </c>
      <c r="F3" s="206">
        <v>0</v>
      </c>
      <c r="G3" s="206">
        <v>15.17</v>
      </c>
      <c r="H3" s="206">
        <v>0</v>
      </c>
      <c r="I3" s="206">
        <v>37.4</v>
      </c>
      <c r="J3" s="206">
        <v>0.96</v>
      </c>
      <c r="K3" s="206">
        <v>9.58</v>
      </c>
      <c r="L3" s="206">
        <v>6.1</v>
      </c>
      <c r="M3" s="206">
        <v>1.2</v>
      </c>
      <c r="N3" s="206">
        <v>0.95</v>
      </c>
      <c r="O3" s="206">
        <v>2.75</v>
      </c>
      <c r="P3" s="206">
        <v>0.93</v>
      </c>
      <c r="Q3" s="206">
        <v>10.029999999999999</v>
      </c>
      <c r="R3" s="206">
        <v>4.75</v>
      </c>
      <c r="S3" s="206">
        <v>5.83</v>
      </c>
      <c r="T3" s="206">
        <v>1.47</v>
      </c>
      <c r="U3" s="206">
        <v>1.55</v>
      </c>
      <c r="V3" s="206">
        <v>0</v>
      </c>
      <c r="W3" s="206">
        <v>0.76</v>
      </c>
      <c r="X3" s="206">
        <v>2.42</v>
      </c>
      <c r="Y3" s="206">
        <v>0</v>
      </c>
      <c r="Z3" s="206">
        <v>5.76</v>
      </c>
      <c r="AA3" s="206">
        <v>1.48</v>
      </c>
      <c r="AB3" s="206">
        <v>0</v>
      </c>
      <c r="AC3" s="206">
        <v>20.32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3.23</v>
      </c>
      <c r="E4" s="206">
        <v>0</v>
      </c>
      <c r="F4" s="206">
        <v>0</v>
      </c>
      <c r="G4" s="206">
        <v>15.17</v>
      </c>
      <c r="H4" s="206">
        <v>0</v>
      </c>
      <c r="I4" s="206">
        <v>37.4</v>
      </c>
      <c r="J4" s="206">
        <v>0.96</v>
      </c>
      <c r="K4" s="206">
        <v>9.58</v>
      </c>
      <c r="L4" s="206">
        <v>6.1</v>
      </c>
      <c r="M4" s="206">
        <v>1.2</v>
      </c>
      <c r="N4" s="206">
        <v>0.95</v>
      </c>
      <c r="O4" s="206">
        <v>2.75</v>
      </c>
      <c r="P4" s="206">
        <v>0.93</v>
      </c>
      <c r="Q4" s="206">
        <v>10.029999999999999</v>
      </c>
      <c r="R4" s="206">
        <v>4.75</v>
      </c>
      <c r="S4" s="206">
        <v>5.83</v>
      </c>
      <c r="T4" s="206">
        <v>1.47</v>
      </c>
      <c r="U4" s="206">
        <v>1.55</v>
      </c>
      <c r="V4" s="206">
        <v>0</v>
      </c>
      <c r="W4" s="206">
        <v>0.76</v>
      </c>
      <c r="X4" s="206">
        <v>2.42</v>
      </c>
      <c r="Y4" s="206">
        <v>0</v>
      </c>
      <c r="Z4" s="206">
        <v>5.76</v>
      </c>
      <c r="AA4" s="206">
        <v>1.48</v>
      </c>
      <c r="AB4" s="206">
        <v>0</v>
      </c>
      <c r="AC4" s="206">
        <v>20.32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3.23</v>
      </c>
      <c r="E5" s="206">
        <v>0</v>
      </c>
      <c r="F5" s="206">
        <v>0</v>
      </c>
      <c r="G5" s="206">
        <v>15.17</v>
      </c>
      <c r="H5" s="206">
        <v>0</v>
      </c>
      <c r="I5" s="206">
        <v>37.4</v>
      </c>
      <c r="J5" s="206">
        <v>0.96</v>
      </c>
      <c r="K5" s="206">
        <v>9.58</v>
      </c>
      <c r="L5" s="206">
        <v>6.09</v>
      </c>
      <c r="M5" s="206">
        <v>1.2</v>
      </c>
      <c r="N5" s="206">
        <v>0.95</v>
      </c>
      <c r="O5" s="206">
        <v>2.75</v>
      </c>
      <c r="P5" s="206">
        <v>0.93</v>
      </c>
      <c r="Q5" s="206">
        <v>10.029999999999999</v>
      </c>
      <c r="R5" s="206">
        <v>4.75</v>
      </c>
      <c r="S5" s="206">
        <v>5.83</v>
      </c>
      <c r="T5" s="206">
        <v>1.47</v>
      </c>
      <c r="U5" s="206">
        <v>1.55</v>
      </c>
      <c r="V5" s="206">
        <v>0</v>
      </c>
      <c r="W5" s="206">
        <v>0.76</v>
      </c>
      <c r="X5" s="206">
        <v>2.42</v>
      </c>
      <c r="Y5" s="206">
        <v>0</v>
      </c>
      <c r="Z5" s="206">
        <v>5.76</v>
      </c>
      <c r="AA5" s="206">
        <v>1.48</v>
      </c>
      <c r="AB5" s="206">
        <v>0</v>
      </c>
      <c r="AC5" s="206">
        <v>20.32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3.23</v>
      </c>
      <c r="E6" s="206">
        <v>0</v>
      </c>
      <c r="F6" s="206">
        <v>0</v>
      </c>
      <c r="G6" s="206">
        <v>15.17</v>
      </c>
      <c r="H6" s="206">
        <v>0</v>
      </c>
      <c r="I6" s="206">
        <v>37.4</v>
      </c>
      <c r="J6" s="206">
        <v>0.96</v>
      </c>
      <c r="K6" s="206">
        <v>9.58</v>
      </c>
      <c r="L6" s="206">
        <v>6.09</v>
      </c>
      <c r="M6" s="206">
        <v>1.2</v>
      </c>
      <c r="N6" s="206">
        <v>0.95</v>
      </c>
      <c r="O6" s="206">
        <v>2.75</v>
      </c>
      <c r="P6" s="206">
        <v>0.93</v>
      </c>
      <c r="Q6" s="206">
        <v>10.029999999999999</v>
      </c>
      <c r="R6" s="206">
        <v>4.75</v>
      </c>
      <c r="S6" s="206">
        <v>5.83</v>
      </c>
      <c r="T6" s="206">
        <v>1.47</v>
      </c>
      <c r="U6" s="206">
        <v>1.55</v>
      </c>
      <c r="V6" s="206">
        <v>0</v>
      </c>
      <c r="W6" s="206">
        <v>0.76</v>
      </c>
      <c r="X6" s="206">
        <v>2.42</v>
      </c>
      <c r="Y6" s="206">
        <v>0</v>
      </c>
      <c r="Z6" s="206">
        <v>5.76</v>
      </c>
      <c r="AA6" s="206">
        <v>1.48</v>
      </c>
      <c r="AB6" s="206">
        <v>0</v>
      </c>
      <c r="AC6" s="206">
        <v>20.32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3.23</v>
      </c>
      <c r="E7" s="206">
        <v>0</v>
      </c>
      <c r="F7" s="206">
        <v>0</v>
      </c>
      <c r="G7" s="206">
        <v>15.17</v>
      </c>
      <c r="H7" s="206">
        <v>0</v>
      </c>
      <c r="I7" s="206">
        <v>37.4</v>
      </c>
      <c r="J7" s="206">
        <v>0.96</v>
      </c>
      <c r="K7" s="206">
        <v>49.21</v>
      </c>
      <c r="L7" s="206">
        <v>6.09</v>
      </c>
      <c r="M7" s="206">
        <v>1.2</v>
      </c>
      <c r="N7" s="206">
        <v>0.95</v>
      </c>
      <c r="O7" s="206">
        <v>2.75</v>
      </c>
      <c r="P7" s="206">
        <v>0.93</v>
      </c>
      <c r="Q7" s="206">
        <v>10.029999999999999</v>
      </c>
      <c r="R7" s="206">
        <v>4.7</v>
      </c>
      <c r="S7" s="206">
        <v>5.78</v>
      </c>
      <c r="T7" s="206">
        <v>1.47</v>
      </c>
      <c r="U7" s="206">
        <v>1.55</v>
      </c>
      <c r="V7" s="206">
        <v>0</v>
      </c>
      <c r="W7" s="206">
        <v>0.76</v>
      </c>
      <c r="X7" s="206">
        <v>2.42</v>
      </c>
      <c r="Y7" s="206">
        <v>0</v>
      </c>
      <c r="Z7" s="206">
        <v>5.76</v>
      </c>
      <c r="AA7" s="206">
        <v>1.48</v>
      </c>
      <c r="AB7" s="206">
        <v>0</v>
      </c>
      <c r="AC7" s="206">
        <v>19.690000000000001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3.23</v>
      </c>
      <c r="E8" s="206">
        <v>0</v>
      </c>
      <c r="F8" s="206">
        <v>0</v>
      </c>
      <c r="G8" s="206">
        <v>15.17</v>
      </c>
      <c r="H8" s="206">
        <v>0</v>
      </c>
      <c r="I8" s="206">
        <v>37.4</v>
      </c>
      <c r="J8" s="206">
        <v>0.96</v>
      </c>
      <c r="K8" s="206">
        <v>49.21</v>
      </c>
      <c r="L8" s="206">
        <v>6.09</v>
      </c>
      <c r="M8" s="206">
        <v>1.2</v>
      </c>
      <c r="N8" s="206">
        <v>0.95</v>
      </c>
      <c r="O8" s="206">
        <v>2.75</v>
      </c>
      <c r="P8" s="206">
        <v>0.93</v>
      </c>
      <c r="Q8" s="206">
        <v>10.029999999999999</v>
      </c>
      <c r="R8" s="206">
        <v>4.7</v>
      </c>
      <c r="S8" s="206">
        <v>5.78</v>
      </c>
      <c r="T8" s="206">
        <v>1.47</v>
      </c>
      <c r="U8" s="206">
        <v>1.55</v>
      </c>
      <c r="V8" s="206">
        <v>0</v>
      </c>
      <c r="W8" s="206">
        <v>0.76</v>
      </c>
      <c r="X8" s="206">
        <v>2.42</v>
      </c>
      <c r="Y8" s="206">
        <v>0</v>
      </c>
      <c r="Z8" s="206">
        <v>5.76</v>
      </c>
      <c r="AA8" s="206">
        <v>1.48</v>
      </c>
      <c r="AB8" s="206">
        <v>0</v>
      </c>
      <c r="AC8" s="206">
        <v>19.690000000000001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3.23</v>
      </c>
      <c r="E9" s="206">
        <v>0</v>
      </c>
      <c r="F9" s="206">
        <v>0</v>
      </c>
      <c r="G9" s="206">
        <v>15.17</v>
      </c>
      <c r="H9" s="206">
        <v>0</v>
      </c>
      <c r="I9" s="206">
        <v>37.4</v>
      </c>
      <c r="J9" s="206">
        <v>0.96</v>
      </c>
      <c r="K9" s="206">
        <v>49.21</v>
      </c>
      <c r="L9" s="206">
        <v>6.09</v>
      </c>
      <c r="M9" s="206">
        <v>1.2</v>
      </c>
      <c r="N9" s="206">
        <v>0.95</v>
      </c>
      <c r="O9" s="206">
        <v>2.75</v>
      </c>
      <c r="P9" s="206">
        <v>0.93</v>
      </c>
      <c r="Q9" s="206">
        <v>10.029999999999999</v>
      </c>
      <c r="R9" s="206">
        <v>4.7</v>
      </c>
      <c r="S9" s="206">
        <v>5.78</v>
      </c>
      <c r="T9" s="206">
        <v>1.47</v>
      </c>
      <c r="U9" s="206">
        <v>1.55</v>
      </c>
      <c r="V9" s="206">
        <v>3.27</v>
      </c>
      <c r="W9" s="206">
        <v>0.76</v>
      </c>
      <c r="X9" s="206">
        <v>2.42</v>
      </c>
      <c r="Y9" s="206">
        <v>0</v>
      </c>
      <c r="Z9" s="206">
        <v>5.76</v>
      </c>
      <c r="AA9" s="206">
        <v>2.2000000000000002</v>
      </c>
      <c r="AB9" s="206">
        <v>0</v>
      </c>
      <c r="AC9" s="206">
        <v>19.690000000000001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3.23</v>
      </c>
      <c r="E10" s="206">
        <v>0</v>
      </c>
      <c r="F10" s="206">
        <v>0</v>
      </c>
      <c r="G10" s="206">
        <v>15.17</v>
      </c>
      <c r="H10" s="206">
        <v>0</v>
      </c>
      <c r="I10" s="206">
        <v>37.4</v>
      </c>
      <c r="J10" s="206">
        <v>0.96</v>
      </c>
      <c r="K10" s="206">
        <v>49.21</v>
      </c>
      <c r="L10" s="206">
        <v>6.09</v>
      </c>
      <c r="M10" s="206">
        <v>1.2</v>
      </c>
      <c r="N10" s="206">
        <v>0.95</v>
      </c>
      <c r="O10" s="206">
        <v>2.75</v>
      </c>
      <c r="P10" s="206">
        <v>0.93</v>
      </c>
      <c r="Q10" s="206">
        <v>10.029999999999999</v>
      </c>
      <c r="R10" s="206">
        <v>4.7</v>
      </c>
      <c r="S10" s="206">
        <v>5.78</v>
      </c>
      <c r="T10" s="206">
        <v>1.47</v>
      </c>
      <c r="U10" s="206">
        <v>1.55</v>
      </c>
      <c r="V10" s="206">
        <v>3.27</v>
      </c>
      <c r="W10" s="206">
        <v>0.76</v>
      </c>
      <c r="X10" s="206">
        <v>2.42</v>
      </c>
      <c r="Y10" s="206">
        <v>0</v>
      </c>
      <c r="Z10" s="206">
        <v>5.76</v>
      </c>
      <c r="AA10" s="206">
        <v>2.2000000000000002</v>
      </c>
      <c r="AB10" s="206">
        <v>0</v>
      </c>
      <c r="AC10" s="206">
        <v>19.690000000000001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3.23</v>
      </c>
      <c r="E11" s="206">
        <v>0</v>
      </c>
      <c r="F11" s="206">
        <v>0</v>
      </c>
      <c r="G11" s="206">
        <v>15.17</v>
      </c>
      <c r="H11" s="206">
        <v>0</v>
      </c>
      <c r="I11" s="206">
        <v>37.4</v>
      </c>
      <c r="J11" s="206">
        <v>0.96</v>
      </c>
      <c r="K11" s="206">
        <v>49.21</v>
      </c>
      <c r="L11" s="206">
        <v>6.09</v>
      </c>
      <c r="M11" s="206">
        <v>1.2</v>
      </c>
      <c r="N11" s="206">
        <v>0.95</v>
      </c>
      <c r="O11" s="206">
        <v>2.75</v>
      </c>
      <c r="P11" s="206">
        <v>0.93</v>
      </c>
      <c r="Q11" s="206">
        <v>10.029999999999999</v>
      </c>
      <c r="R11" s="206">
        <v>4.6100000000000003</v>
      </c>
      <c r="S11" s="206">
        <v>5.68</v>
      </c>
      <c r="T11" s="206">
        <v>1.47</v>
      </c>
      <c r="U11" s="206">
        <v>1.55</v>
      </c>
      <c r="V11" s="206">
        <v>7.97</v>
      </c>
      <c r="W11" s="206">
        <v>0.76</v>
      </c>
      <c r="X11" s="206">
        <v>2.42</v>
      </c>
      <c r="Y11" s="206">
        <v>0</v>
      </c>
      <c r="Z11" s="206">
        <v>5.76</v>
      </c>
      <c r="AA11" s="206">
        <v>2.91</v>
      </c>
      <c r="AB11" s="206">
        <v>0</v>
      </c>
      <c r="AC11" s="206">
        <v>19.690000000000001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3.23</v>
      </c>
      <c r="E12" s="206">
        <v>0</v>
      </c>
      <c r="F12" s="206">
        <v>0</v>
      </c>
      <c r="G12" s="206">
        <v>15.17</v>
      </c>
      <c r="H12" s="206">
        <v>0</v>
      </c>
      <c r="I12" s="206">
        <v>37.4</v>
      </c>
      <c r="J12" s="206">
        <v>0.96</v>
      </c>
      <c r="K12" s="206">
        <v>49.21</v>
      </c>
      <c r="L12" s="206">
        <v>6.09</v>
      </c>
      <c r="M12" s="206">
        <v>1.2</v>
      </c>
      <c r="N12" s="206">
        <v>0.95</v>
      </c>
      <c r="O12" s="206">
        <v>2.75</v>
      </c>
      <c r="P12" s="206">
        <v>0.93</v>
      </c>
      <c r="Q12" s="206">
        <v>10.029999999999999</v>
      </c>
      <c r="R12" s="206">
        <v>4.6100000000000003</v>
      </c>
      <c r="S12" s="206">
        <v>5.68</v>
      </c>
      <c r="T12" s="206">
        <v>1.47</v>
      </c>
      <c r="U12" s="206">
        <v>1.55</v>
      </c>
      <c r="V12" s="206">
        <v>7.97</v>
      </c>
      <c r="W12" s="206">
        <v>0.76</v>
      </c>
      <c r="X12" s="206">
        <v>2.42</v>
      </c>
      <c r="Y12" s="206">
        <v>0</v>
      </c>
      <c r="Z12" s="206">
        <v>5.76</v>
      </c>
      <c r="AA12" s="206">
        <v>2.91</v>
      </c>
      <c r="AB12" s="206">
        <v>0</v>
      </c>
      <c r="AC12" s="206">
        <v>19.690000000000001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3.23</v>
      </c>
      <c r="E13" s="206">
        <v>0</v>
      </c>
      <c r="F13" s="206">
        <v>0</v>
      </c>
      <c r="G13" s="206">
        <v>15.17</v>
      </c>
      <c r="H13" s="206">
        <v>0</v>
      </c>
      <c r="I13" s="206">
        <v>37.4</v>
      </c>
      <c r="J13" s="206">
        <v>0.96</v>
      </c>
      <c r="K13" s="206">
        <v>49.21</v>
      </c>
      <c r="L13" s="206">
        <v>6.09</v>
      </c>
      <c r="M13" s="206">
        <v>1.2</v>
      </c>
      <c r="N13" s="206">
        <v>0.95</v>
      </c>
      <c r="O13" s="206">
        <v>2.75</v>
      </c>
      <c r="P13" s="206">
        <v>0.93</v>
      </c>
      <c r="Q13" s="206">
        <v>10.029999999999999</v>
      </c>
      <c r="R13" s="206">
        <v>4.6100000000000003</v>
      </c>
      <c r="S13" s="206">
        <v>5.68</v>
      </c>
      <c r="T13" s="206">
        <v>1.47</v>
      </c>
      <c r="U13" s="206">
        <v>1.55</v>
      </c>
      <c r="V13" s="206">
        <v>7.97</v>
      </c>
      <c r="W13" s="206">
        <v>0.76</v>
      </c>
      <c r="X13" s="206">
        <v>2.42</v>
      </c>
      <c r="Y13" s="206">
        <v>0</v>
      </c>
      <c r="Z13" s="206">
        <v>5.76</v>
      </c>
      <c r="AA13" s="206">
        <v>21.33</v>
      </c>
      <c r="AB13" s="206">
        <v>0</v>
      </c>
      <c r="AC13" s="206">
        <v>19.690000000000001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3.23</v>
      </c>
      <c r="E14" s="206">
        <v>0</v>
      </c>
      <c r="F14" s="206">
        <v>0</v>
      </c>
      <c r="G14" s="206">
        <v>15.17</v>
      </c>
      <c r="H14" s="206">
        <v>0</v>
      </c>
      <c r="I14" s="206">
        <v>37.4</v>
      </c>
      <c r="J14" s="206">
        <v>0.96</v>
      </c>
      <c r="K14" s="206">
        <v>49.21</v>
      </c>
      <c r="L14" s="206">
        <v>6.09</v>
      </c>
      <c r="M14" s="206">
        <v>1.2</v>
      </c>
      <c r="N14" s="206">
        <v>0.95</v>
      </c>
      <c r="O14" s="206">
        <v>2.75</v>
      </c>
      <c r="P14" s="206">
        <v>0.93</v>
      </c>
      <c r="Q14" s="206">
        <v>10.029999999999999</v>
      </c>
      <c r="R14" s="206">
        <v>4.6100000000000003</v>
      </c>
      <c r="S14" s="206">
        <v>5.68</v>
      </c>
      <c r="T14" s="206">
        <v>1.47</v>
      </c>
      <c r="U14" s="206">
        <v>1.55</v>
      </c>
      <c r="V14" s="206">
        <v>7.97</v>
      </c>
      <c r="W14" s="206">
        <v>0.76</v>
      </c>
      <c r="X14" s="206">
        <v>2.42</v>
      </c>
      <c r="Y14" s="206">
        <v>0</v>
      </c>
      <c r="Z14" s="206">
        <v>5.76</v>
      </c>
      <c r="AA14" s="206">
        <v>21.33</v>
      </c>
      <c r="AB14" s="206">
        <v>0</v>
      </c>
      <c r="AC14" s="206">
        <v>19.690000000000001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3.23</v>
      </c>
      <c r="E15" s="206">
        <v>0</v>
      </c>
      <c r="F15" s="206">
        <v>0</v>
      </c>
      <c r="G15" s="206">
        <v>15.17</v>
      </c>
      <c r="H15" s="206">
        <v>0</v>
      </c>
      <c r="I15" s="206">
        <v>37.4</v>
      </c>
      <c r="J15" s="206">
        <v>0.96</v>
      </c>
      <c r="K15" s="206">
        <v>49.21</v>
      </c>
      <c r="L15" s="206">
        <v>6.09</v>
      </c>
      <c r="M15" s="206">
        <v>1.2</v>
      </c>
      <c r="N15" s="206">
        <v>0.95</v>
      </c>
      <c r="O15" s="206">
        <v>2.75</v>
      </c>
      <c r="P15" s="206">
        <v>0.93</v>
      </c>
      <c r="Q15" s="206">
        <v>10.029999999999999</v>
      </c>
      <c r="R15" s="206">
        <v>4.6100000000000003</v>
      </c>
      <c r="S15" s="206">
        <v>5.68</v>
      </c>
      <c r="T15" s="206">
        <v>1.47</v>
      </c>
      <c r="U15" s="206">
        <v>1.55</v>
      </c>
      <c r="V15" s="206">
        <v>7.97</v>
      </c>
      <c r="W15" s="206">
        <v>0.76</v>
      </c>
      <c r="X15" s="206">
        <v>2.42</v>
      </c>
      <c r="Y15" s="206">
        <v>0</v>
      </c>
      <c r="Z15" s="206">
        <v>5.76</v>
      </c>
      <c r="AA15" s="206">
        <v>21.33</v>
      </c>
      <c r="AB15" s="206">
        <v>0</v>
      </c>
      <c r="AC15" s="206">
        <v>19.690000000000001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3.23</v>
      </c>
      <c r="E16" s="206">
        <v>0</v>
      </c>
      <c r="F16" s="206">
        <v>0</v>
      </c>
      <c r="G16" s="206">
        <v>15.17</v>
      </c>
      <c r="H16" s="206">
        <v>0</v>
      </c>
      <c r="I16" s="206">
        <v>37.4</v>
      </c>
      <c r="J16" s="206">
        <v>0.96</v>
      </c>
      <c r="K16" s="206">
        <v>49.21</v>
      </c>
      <c r="L16" s="206">
        <v>6.09</v>
      </c>
      <c r="M16" s="206">
        <v>1.2</v>
      </c>
      <c r="N16" s="206">
        <v>0.95</v>
      </c>
      <c r="O16" s="206">
        <v>2.75</v>
      </c>
      <c r="P16" s="206">
        <v>0.93</v>
      </c>
      <c r="Q16" s="206">
        <v>10.029999999999999</v>
      </c>
      <c r="R16" s="206">
        <v>4.6100000000000003</v>
      </c>
      <c r="S16" s="206">
        <v>5.68</v>
      </c>
      <c r="T16" s="206">
        <v>1.47</v>
      </c>
      <c r="U16" s="206">
        <v>1.55</v>
      </c>
      <c r="V16" s="206">
        <v>7.97</v>
      </c>
      <c r="W16" s="206">
        <v>0.76</v>
      </c>
      <c r="X16" s="206">
        <v>2.42</v>
      </c>
      <c r="Y16" s="206">
        <v>0</v>
      </c>
      <c r="Z16" s="206">
        <v>5.76</v>
      </c>
      <c r="AA16" s="206">
        <v>21.33</v>
      </c>
      <c r="AB16" s="206">
        <v>0</v>
      </c>
      <c r="AC16" s="206">
        <v>19.690000000000001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3.23</v>
      </c>
      <c r="E17" s="206">
        <v>0</v>
      </c>
      <c r="F17" s="206">
        <v>0</v>
      </c>
      <c r="G17" s="206">
        <v>15.17</v>
      </c>
      <c r="H17" s="206">
        <v>0</v>
      </c>
      <c r="I17" s="206">
        <v>37.4</v>
      </c>
      <c r="J17" s="206">
        <v>0.96</v>
      </c>
      <c r="K17" s="206">
        <v>49.21</v>
      </c>
      <c r="L17" s="206">
        <v>6.09</v>
      </c>
      <c r="M17" s="206">
        <v>1.2</v>
      </c>
      <c r="N17" s="206">
        <v>0.95</v>
      </c>
      <c r="O17" s="206">
        <v>2.75</v>
      </c>
      <c r="P17" s="206">
        <v>0.93</v>
      </c>
      <c r="Q17" s="206">
        <v>10.029999999999999</v>
      </c>
      <c r="R17" s="206">
        <v>4.6100000000000003</v>
      </c>
      <c r="S17" s="206">
        <v>5.68</v>
      </c>
      <c r="T17" s="206">
        <v>1.47</v>
      </c>
      <c r="U17" s="206">
        <v>1.55</v>
      </c>
      <c r="V17" s="206">
        <v>7.97</v>
      </c>
      <c r="W17" s="206">
        <v>0.76</v>
      </c>
      <c r="X17" s="206">
        <v>2.42</v>
      </c>
      <c r="Y17" s="206">
        <v>0</v>
      </c>
      <c r="Z17" s="206">
        <v>5.76</v>
      </c>
      <c r="AA17" s="206">
        <v>21.33</v>
      </c>
      <c r="AB17" s="206">
        <v>0</v>
      </c>
      <c r="AC17" s="206">
        <v>19.690000000000001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3.23</v>
      </c>
      <c r="E18" s="206">
        <v>0</v>
      </c>
      <c r="F18" s="206">
        <v>0</v>
      </c>
      <c r="G18" s="206">
        <v>15.17</v>
      </c>
      <c r="H18" s="206">
        <v>0</v>
      </c>
      <c r="I18" s="206">
        <v>37.4</v>
      </c>
      <c r="J18" s="206">
        <v>0.96</v>
      </c>
      <c r="K18" s="206">
        <v>49.21</v>
      </c>
      <c r="L18" s="206">
        <v>6.09</v>
      </c>
      <c r="M18" s="206">
        <v>1.2</v>
      </c>
      <c r="N18" s="206">
        <v>0.95</v>
      </c>
      <c r="O18" s="206">
        <v>2.75</v>
      </c>
      <c r="P18" s="206">
        <v>0.93</v>
      </c>
      <c r="Q18" s="206">
        <v>10.029999999999999</v>
      </c>
      <c r="R18" s="206">
        <v>4.6100000000000003</v>
      </c>
      <c r="S18" s="206">
        <v>5.68</v>
      </c>
      <c r="T18" s="206">
        <v>1.47</v>
      </c>
      <c r="U18" s="206">
        <v>1.55</v>
      </c>
      <c r="V18" s="206">
        <v>7.97</v>
      </c>
      <c r="W18" s="206">
        <v>0.76</v>
      </c>
      <c r="X18" s="206">
        <v>2.42</v>
      </c>
      <c r="Y18" s="206">
        <v>0</v>
      </c>
      <c r="Z18" s="206">
        <v>5.76</v>
      </c>
      <c r="AA18" s="206">
        <v>21.33</v>
      </c>
      <c r="AB18" s="206">
        <v>0</v>
      </c>
      <c r="AC18" s="206">
        <v>19.690000000000001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3.23</v>
      </c>
      <c r="E19" s="206">
        <v>0</v>
      </c>
      <c r="F19" s="206">
        <v>0</v>
      </c>
      <c r="G19" s="206">
        <v>15.17</v>
      </c>
      <c r="H19" s="206">
        <v>0</v>
      </c>
      <c r="I19" s="206">
        <v>37.4</v>
      </c>
      <c r="J19" s="206">
        <v>0.96</v>
      </c>
      <c r="K19" s="206">
        <v>49.21</v>
      </c>
      <c r="L19" s="206">
        <v>6.09</v>
      </c>
      <c r="M19" s="206">
        <v>1.2</v>
      </c>
      <c r="N19" s="206">
        <v>0.95</v>
      </c>
      <c r="O19" s="206">
        <v>2.75</v>
      </c>
      <c r="P19" s="206">
        <v>0.93</v>
      </c>
      <c r="Q19" s="206">
        <v>10.029999999999999</v>
      </c>
      <c r="R19" s="206">
        <v>4.6100000000000003</v>
      </c>
      <c r="S19" s="206">
        <v>5.68</v>
      </c>
      <c r="T19" s="206">
        <v>1.47</v>
      </c>
      <c r="U19" s="206">
        <v>1.59</v>
      </c>
      <c r="V19" s="206">
        <v>7.97</v>
      </c>
      <c r="W19" s="206">
        <v>0.76</v>
      </c>
      <c r="X19" s="206">
        <v>2.42</v>
      </c>
      <c r="Y19" s="206">
        <v>0</v>
      </c>
      <c r="Z19" s="206">
        <v>5.76</v>
      </c>
      <c r="AA19" s="206">
        <v>21.33</v>
      </c>
      <c r="AB19" s="206">
        <v>0</v>
      </c>
      <c r="AC19" s="206">
        <v>19.690000000000001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3.23</v>
      </c>
      <c r="E20" s="206">
        <v>0</v>
      </c>
      <c r="F20" s="206">
        <v>0</v>
      </c>
      <c r="G20" s="206">
        <v>15.17</v>
      </c>
      <c r="H20" s="206">
        <v>0</v>
      </c>
      <c r="I20" s="206">
        <v>37.4</v>
      </c>
      <c r="J20" s="206">
        <v>0.96</v>
      </c>
      <c r="K20" s="206">
        <v>49.21</v>
      </c>
      <c r="L20" s="206">
        <v>6.09</v>
      </c>
      <c r="M20" s="206">
        <v>1.2</v>
      </c>
      <c r="N20" s="206">
        <v>0.95</v>
      </c>
      <c r="O20" s="206">
        <v>2.75</v>
      </c>
      <c r="P20" s="206">
        <v>0.93</v>
      </c>
      <c r="Q20" s="206">
        <v>10.029999999999999</v>
      </c>
      <c r="R20" s="206">
        <v>4.62</v>
      </c>
      <c r="S20" s="206">
        <v>5.69</v>
      </c>
      <c r="T20" s="206">
        <v>1.47</v>
      </c>
      <c r="U20" s="206">
        <v>1.59</v>
      </c>
      <c r="V20" s="206">
        <v>7.97</v>
      </c>
      <c r="W20" s="206">
        <v>0.76</v>
      </c>
      <c r="X20" s="206">
        <v>2.42</v>
      </c>
      <c r="Y20" s="206">
        <v>0</v>
      </c>
      <c r="Z20" s="206">
        <v>5.76</v>
      </c>
      <c r="AA20" s="206">
        <v>21.33</v>
      </c>
      <c r="AB20" s="206">
        <v>0</v>
      </c>
      <c r="AC20" s="206">
        <v>19.690000000000001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3.23</v>
      </c>
      <c r="E21" s="206">
        <v>0</v>
      </c>
      <c r="F21" s="206">
        <v>0</v>
      </c>
      <c r="G21" s="206">
        <v>15.17</v>
      </c>
      <c r="H21" s="206">
        <v>0</v>
      </c>
      <c r="I21" s="206">
        <v>37.4</v>
      </c>
      <c r="J21" s="206">
        <v>0.96</v>
      </c>
      <c r="K21" s="206">
        <v>49.21</v>
      </c>
      <c r="L21" s="206">
        <v>6.09</v>
      </c>
      <c r="M21" s="206">
        <v>1.2</v>
      </c>
      <c r="N21" s="206">
        <v>0.95</v>
      </c>
      <c r="O21" s="206">
        <v>2.75</v>
      </c>
      <c r="P21" s="206">
        <v>0.93</v>
      </c>
      <c r="Q21" s="206">
        <v>10.029999999999999</v>
      </c>
      <c r="R21" s="206">
        <v>4.62</v>
      </c>
      <c r="S21" s="206">
        <v>5.69</v>
      </c>
      <c r="T21" s="206">
        <v>1.47</v>
      </c>
      <c r="U21" s="206">
        <v>1.59</v>
      </c>
      <c r="V21" s="206">
        <v>7.97</v>
      </c>
      <c r="W21" s="206">
        <v>0.76</v>
      </c>
      <c r="X21" s="206">
        <v>2.42</v>
      </c>
      <c r="Y21" s="206">
        <v>0</v>
      </c>
      <c r="Z21" s="206">
        <v>5.76</v>
      </c>
      <c r="AA21" s="206">
        <v>21.33</v>
      </c>
      <c r="AB21" s="206">
        <v>0</v>
      </c>
      <c r="AC21" s="206">
        <v>19.690000000000001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3.23</v>
      </c>
      <c r="E22" s="206">
        <v>0</v>
      </c>
      <c r="F22" s="206">
        <v>0</v>
      </c>
      <c r="G22" s="206">
        <v>15.17</v>
      </c>
      <c r="H22" s="206">
        <v>0</v>
      </c>
      <c r="I22" s="206">
        <v>37.4</v>
      </c>
      <c r="J22" s="206">
        <v>0.96</v>
      </c>
      <c r="K22" s="206">
        <v>49.21</v>
      </c>
      <c r="L22" s="206">
        <v>6.09</v>
      </c>
      <c r="M22" s="206">
        <v>1.2</v>
      </c>
      <c r="N22" s="206">
        <v>0.95</v>
      </c>
      <c r="O22" s="206">
        <v>2.75</v>
      </c>
      <c r="P22" s="206">
        <v>0.93</v>
      </c>
      <c r="Q22" s="206">
        <v>10.029999999999999</v>
      </c>
      <c r="R22" s="206">
        <v>4.62</v>
      </c>
      <c r="S22" s="206">
        <v>5.69</v>
      </c>
      <c r="T22" s="206">
        <v>1.47</v>
      </c>
      <c r="U22" s="206">
        <v>1.59</v>
      </c>
      <c r="V22" s="206">
        <v>7.97</v>
      </c>
      <c r="W22" s="206">
        <v>0.76</v>
      </c>
      <c r="X22" s="206">
        <v>2.42</v>
      </c>
      <c r="Y22" s="206">
        <v>0</v>
      </c>
      <c r="Z22" s="206">
        <v>5.76</v>
      </c>
      <c r="AA22" s="206">
        <v>21.33</v>
      </c>
      <c r="AB22" s="206">
        <v>0</v>
      </c>
      <c r="AC22" s="206">
        <v>19.690000000000001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3.23</v>
      </c>
      <c r="E23" s="206">
        <v>0</v>
      </c>
      <c r="F23" s="206">
        <v>0</v>
      </c>
      <c r="G23" s="206">
        <v>15.17</v>
      </c>
      <c r="H23" s="206">
        <v>0</v>
      </c>
      <c r="I23" s="206">
        <v>37.4</v>
      </c>
      <c r="J23" s="206">
        <v>0.96</v>
      </c>
      <c r="K23" s="206">
        <v>49.21</v>
      </c>
      <c r="L23" s="206">
        <v>6.09</v>
      </c>
      <c r="M23" s="206">
        <v>1.2</v>
      </c>
      <c r="N23" s="206">
        <v>0.95</v>
      </c>
      <c r="O23" s="206">
        <v>2.75</v>
      </c>
      <c r="P23" s="206">
        <v>0.93</v>
      </c>
      <c r="Q23" s="206">
        <v>10.029999999999999</v>
      </c>
      <c r="R23" s="206">
        <v>4.6100000000000003</v>
      </c>
      <c r="S23" s="206">
        <v>5.68</v>
      </c>
      <c r="T23" s="206">
        <v>1.47</v>
      </c>
      <c r="U23" s="206">
        <v>1.59</v>
      </c>
      <c r="V23" s="206">
        <v>7.97</v>
      </c>
      <c r="W23" s="206">
        <v>0.76</v>
      </c>
      <c r="X23" s="206">
        <v>2.42</v>
      </c>
      <c r="Y23" s="206">
        <v>0</v>
      </c>
      <c r="Z23" s="206">
        <v>5.75</v>
      </c>
      <c r="AA23" s="206">
        <v>21.33</v>
      </c>
      <c r="AB23" s="206">
        <v>0</v>
      </c>
      <c r="AC23" s="206">
        <v>19.690000000000001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3.23</v>
      </c>
      <c r="E24" s="206">
        <v>0</v>
      </c>
      <c r="F24" s="206">
        <v>0</v>
      </c>
      <c r="G24" s="206">
        <v>15.17</v>
      </c>
      <c r="H24" s="206">
        <v>0</v>
      </c>
      <c r="I24" s="206">
        <v>37.4</v>
      </c>
      <c r="J24" s="206">
        <v>0.96</v>
      </c>
      <c r="K24" s="206">
        <v>49.22</v>
      </c>
      <c r="L24" s="206">
        <v>6.09</v>
      </c>
      <c r="M24" s="206">
        <v>1.2</v>
      </c>
      <c r="N24" s="206">
        <v>0.95</v>
      </c>
      <c r="O24" s="206">
        <v>2.75</v>
      </c>
      <c r="P24" s="206">
        <v>0.93</v>
      </c>
      <c r="Q24" s="206">
        <v>10.029999999999999</v>
      </c>
      <c r="R24" s="206">
        <v>6.32</v>
      </c>
      <c r="S24" s="206">
        <v>7.73</v>
      </c>
      <c r="T24" s="206">
        <v>1.47</v>
      </c>
      <c r="U24" s="206">
        <v>1.59</v>
      </c>
      <c r="V24" s="206">
        <v>7.97</v>
      </c>
      <c r="W24" s="206">
        <v>0.76</v>
      </c>
      <c r="X24" s="206">
        <v>2.42</v>
      </c>
      <c r="Y24" s="206">
        <v>0</v>
      </c>
      <c r="Z24" s="206">
        <v>5.75</v>
      </c>
      <c r="AA24" s="206">
        <v>21.33</v>
      </c>
      <c r="AB24" s="206">
        <v>0</v>
      </c>
      <c r="AC24" s="206">
        <v>19.690000000000001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20.03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3.23</v>
      </c>
      <c r="E25" s="206">
        <v>0</v>
      </c>
      <c r="F25" s="206">
        <v>0</v>
      </c>
      <c r="G25" s="206">
        <v>15.17</v>
      </c>
      <c r="H25" s="206">
        <v>0</v>
      </c>
      <c r="I25" s="206">
        <v>37.4</v>
      </c>
      <c r="J25" s="206">
        <v>0.96</v>
      </c>
      <c r="K25" s="206">
        <v>9.58</v>
      </c>
      <c r="L25" s="206">
        <v>6.09</v>
      </c>
      <c r="M25" s="206">
        <v>1.2</v>
      </c>
      <c r="N25" s="206">
        <v>0.95</v>
      </c>
      <c r="O25" s="206">
        <v>2.75</v>
      </c>
      <c r="P25" s="206">
        <v>0.93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1.68</v>
      </c>
      <c r="V25" s="206">
        <v>1.22</v>
      </c>
      <c r="W25" s="206">
        <v>0.76</v>
      </c>
      <c r="X25" s="206">
        <v>2.42</v>
      </c>
      <c r="Y25" s="206">
        <v>0</v>
      </c>
      <c r="Z25" s="206">
        <v>5.75</v>
      </c>
      <c r="AA25" s="206">
        <v>1.48</v>
      </c>
      <c r="AB25" s="206">
        <v>0</v>
      </c>
      <c r="AC25" s="206">
        <v>19.690000000000001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20.03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3.23</v>
      </c>
      <c r="E26" s="206">
        <v>0</v>
      </c>
      <c r="F26" s="206">
        <v>0</v>
      </c>
      <c r="G26" s="206">
        <v>15.17</v>
      </c>
      <c r="H26" s="206">
        <v>0</v>
      </c>
      <c r="I26" s="206">
        <v>37.4</v>
      </c>
      <c r="J26" s="206">
        <v>0.96</v>
      </c>
      <c r="K26" s="206">
        <v>9.58</v>
      </c>
      <c r="L26" s="206">
        <v>6.09</v>
      </c>
      <c r="M26" s="206">
        <v>1.2</v>
      </c>
      <c r="N26" s="206">
        <v>0.95</v>
      </c>
      <c r="O26" s="206">
        <v>2.75</v>
      </c>
      <c r="P26" s="206">
        <v>0.93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1.72</v>
      </c>
      <c r="V26" s="206">
        <v>0.3</v>
      </c>
      <c r="W26" s="206">
        <v>0.76</v>
      </c>
      <c r="X26" s="206">
        <v>2.42</v>
      </c>
      <c r="Y26" s="206">
        <v>0</v>
      </c>
      <c r="Z26" s="206">
        <v>5.75</v>
      </c>
      <c r="AA26" s="206">
        <v>1.48</v>
      </c>
      <c r="AB26" s="206">
        <v>0</v>
      </c>
      <c r="AC26" s="206">
        <v>19.690000000000001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37.4</v>
      </c>
      <c r="J27" s="206">
        <v>0.96</v>
      </c>
      <c r="K27" s="206">
        <v>9.58</v>
      </c>
      <c r="L27" s="206">
        <v>6.09</v>
      </c>
      <c r="M27" s="206">
        <v>1.2</v>
      </c>
      <c r="N27" s="206">
        <v>0.95</v>
      </c>
      <c r="O27" s="206">
        <v>2.75</v>
      </c>
      <c r="P27" s="206">
        <v>0.93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1.78</v>
      </c>
      <c r="V27" s="206">
        <v>0.3</v>
      </c>
      <c r="W27" s="206">
        <v>0.76</v>
      </c>
      <c r="X27" s="206">
        <v>2.42</v>
      </c>
      <c r="Y27" s="206">
        <v>0</v>
      </c>
      <c r="Z27" s="206">
        <v>5.75</v>
      </c>
      <c r="AA27" s="206">
        <v>1.48</v>
      </c>
      <c r="AB27" s="206">
        <v>0</v>
      </c>
      <c r="AC27" s="206">
        <v>19.690000000000001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20.03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37.4</v>
      </c>
      <c r="J28" s="206">
        <v>0.96</v>
      </c>
      <c r="K28" s="206">
        <v>9.58</v>
      </c>
      <c r="L28" s="206">
        <v>6.1</v>
      </c>
      <c r="M28" s="206">
        <v>1.2</v>
      </c>
      <c r="N28" s="206">
        <v>0.95</v>
      </c>
      <c r="O28" s="206">
        <v>2.75</v>
      </c>
      <c r="P28" s="206">
        <v>0.93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1.81</v>
      </c>
      <c r="V28" s="206">
        <v>0.3</v>
      </c>
      <c r="W28" s="206">
        <v>0.76</v>
      </c>
      <c r="X28" s="206">
        <v>2.42</v>
      </c>
      <c r="Y28" s="206">
        <v>0</v>
      </c>
      <c r="Z28" s="206">
        <v>5.75</v>
      </c>
      <c r="AA28" s="206">
        <v>1.48</v>
      </c>
      <c r="AB28" s="206">
        <v>0</v>
      </c>
      <c r="AC28" s="206">
        <v>20.32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37.4</v>
      </c>
      <c r="J29" s="206">
        <v>0.96</v>
      </c>
      <c r="K29" s="206">
        <v>9.57</v>
      </c>
      <c r="L29" s="206">
        <v>6.1</v>
      </c>
      <c r="M29" s="206">
        <v>1.2</v>
      </c>
      <c r="N29" s="206">
        <v>0.95</v>
      </c>
      <c r="O29" s="206">
        <v>2.75</v>
      </c>
      <c r="P29" s="206">
        <v>0.93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1.84</v>
      </c>
      <c r="V29" s="206">
        <v>0.28999999999999998</v>
      </c>
      <c r="W29" s="206">
        <v>0.76</v>
      </c>
      <c r="X29" s="206">
        <v>2.42</v>
      </c>
      <c r="Y29" s="206">
        <v>0</v>
      </c>
      <c r="Z29" s="206">
        <v>5.75</v>
      </c>
      <c r="AA29" s="206">
        <v>1.48</v>
      </c>
      <c r="AB29" s="206">
        <v>0</v>
      </c>
      <c r="AC29" s="206">
        <v>20.32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20.03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37.4</v>
      </c>
      <c r="J30" s="206">
        <v>0.96</v>
      </c>
      <c r="K30" s="206">
        <v>9.57</v>
      </c>
      <c r="L30" s="206">
        <v>6.1</v>
      </c>
      <c r="M30" s="206">
        <v>1.2</v>
      </c>
      <c r="N30" s="206">
        <v>0.95</v>
      </c>
      <c r="O30" s="206">
        <v>2.75</v>
      </c>
      <c r="P30" s="206">
        <v>0.93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1.87</v>
      </c>
      <c r="V30" s="206">
        <v>0.28999999999999998</v>
      </c>
      <c r="W30" s="206">
        <v>0.76</v>
      </c>
      <c r="X30" s="206">
        <v>2.42</v>
      </c>
      <c r="Y30" s="206">
        <v>0</v>
      </c>
      <c r="Z30" s="206">
        <v>5.75</v>
      </c>
      <c r="AA30" s="206">
        <v>1.48</v>
      </c>
      <c r="AB30" s="206">
        <v>0</v>
      </c>
      <c r="AC30" s="206">
        <v>20.32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20.03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37.4</v>
      </c>
      <c r="J31" s="206">
        <v>0.96</v>
      </c>
      <c r="K31" s="206">
        <v>9.57</v>
      </c>
      <c r="L31" s="206">
        <v>6.13</v>
      </c>
      <c r="M31" s="206">
        <v>1.2</v>
      </c>
      <c r="N31" s="206">
        <v>0.95</v>
      </c>
      <c r="O31" s="206">
        <v>2.75</v>
      </c>
      <c r="P31" s="206">
        <v>0.93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1.9</v>
      </c>
      <c r="V31" s="206">
        <v>0.28999999999999998</v>
      </c>
      <c r="W31" s="206">
        <v>0.76</v>
      </c>
      <c r="X31" s="206">
        <v>2.42</v>
      </c>
      <c r="Y31" s="206">
        <v>0</v>
      </c>
      <c r="Z31" s="206">
        <v>5.75</v>
      </c>
      <c r="AA31" s="206">
        <v>1.48</v>
      </c>
      <c r="AB31" s="206">
        <v>0</v>
      </c>
      <c r="AC31" s="206">
        <v>20.32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20.03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37.4</v>
      </c>
      <c r="J32" s="206">
        <v>0.96</v>
      </c>
      <c r="K32" s="206">
        <v>9.57</v>
      </c>
      <c r="L32" s="206">
        <v>6.13</v>
      </c>
      <c r="M32" s="206">
        <v>1.2</v>
      </c>
      <c r="N32" s="206">
        <v>0.95</v>
      </c>
      <c r="O32" s="206">
        <v>2.75</v>
      </c>
      <c r="P32" s="206">
        <v>0.93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1.9</v>
      </c>
      <c r="V32" s="206">
        <v>0.28999999999999998</v>
      </c>
      <c r="W32" s="206">
        <v>0.76</v>
      </c>
      <c r="X32" s="206">
        <v>2.42</v>
      </c>
      <c r="Y32" s="206">
        <v>0</v>
      </c>
      <c r="Z32" s="206">
        <v>5.75</v>
      </c>
      <c r="AA32" s="206">
        <v>1.48</v>
      </c>
      <c r="AB32" s="206">
        <v>0</v>
      </c>
      <c r="AC32" s="206">
        <v>20.32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20.03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37.4</v>
      </c>
      <c r="J33" s="206">
        <v>0.96</v>
      </c>
      <c r="K33" s="206">
        <v>9.57</v>
      </c>
      <c r="L33" s="206">
        <v>6.13</v>
      </c>
      <c r="M33" s="206">
        <v>1.2</v>
      </c>
      <c r="N33" s="206">
        <v>0.95</v>
      </c>
      <c r="O33" s="206">
        <v>2.75</v>
      </c>
      <c r="P33" s="206">
        <v>0.93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1.9</v>
      </c>
      <c r="V33" s="206">
        <v>0.28999999999999998</v>
      </c>
      <c r="W33" s="206">
        <v>0.76</v>
      </c>
      <c r="X33" s="206">
        <v>2.42</v>
      </c>
      <c r="Y33" s="206">
        <v>0</v>
      </c>
      <c r="Z33" s="206">
        <v>5.75</v>
      </c>
      <c r="AA33" s="206">
        <v>1.48</v>
      </c>
      <c r="AB33" s="206">
        <v>0</v>
      </c>
      <c r="AC33" s="206">
        <v>20.32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20.03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37.4</v>
      </c>
      <c r="J34" s="206">
        <v>0.96</v>
      </c>
      <c r="K34" s="206">
        <v>9.57</v>
      </c>
      <c r="L34" s="206">
        <v>6.13</v>
      </c>
      <c r="M34" s="206">
        <v>1.2</v>
      </c>
      <c r="N34" s="206">
        <v>0.95</v>
      </c>
      <c r="O34" s="206">
        <v>2.75</v>
      </c>
      <c r="P34" s="206">
        <v>0.93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1.9</v>
      </c>
      <c r="V34" s="206">
        <v>0.28999999999999998</v>
      </c>
      <c r="W34" s="206">
        <v>0.76</v>
      </c>
      <c r="X34" s="206">
        <v>2.42</v>
      </c>
      <c r="Y34" s="206">
        <v>0</v>
      </c>
      <c r="Z34" s="206">
        <v>5.75</v>
      </c>
      <c r="AA34" s="206">
        <v>1.48</v>
      </c>
      <c r="AB34" s="206">
        <v>0</v>
      </c>
      <c r="AC34" s="206">
        <v>27.11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23.07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37.4</v>
      </c>
      <c r="J35" s="206">
        <v>0.96</v>
      </c>
      <c r="K35" s="206">
        <v>9.57</v>
      </c>
      <c r="L35" s="206">
        <v>6.13</v>
      </c>
      <c r="M35" s="206">
        <v>1.2</v>
      </c>
      <c r="N35" s="206">
        <v>0.95</v>
      </c>
      <c r="O35" s="206">
        <v>2.75</v>
      </c>
      <c r="P35" s="206">
        <v>0.93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1.9</v>
      </c>
      <c r="V35" s="206">
        <v>0.28999999999999998</v>
      </c>
      <c r="W35" s="206">
        <v>0.76</v>
      </c>
      <c r="X35" s="206">
        <v>2.42</v>
      </c>
      <c r="Y35" s="206">
        <v>0</v>
      </c>
      <c r="Z35" s="206">
        <v>5.75</v>
      </c>
      <c r="AA35" s="206">
        <v>1.48</v>
      </c>
      <c r="AB35" s="206">
        <v>0</v>
      </c>
      <c r="AC35" s="206">
        <v>20.32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23.07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37.4</v>
      </c>
      <c r="J36" s="206">
        <v>0.96</v>
      </c>
      <c r="K36" s="206">
        <v>9.57</v>
      </c>
      <c r="L36" s="206">
        <v>6.13</v>
      </c>
      <c r="M36" s="206">
        <v>1.2</v>
      </c>
      <c r="N36" s="206">
        <v>0.95</v>
      </c>
      <c r="O36" s="206">
        <v>2.75</v>
      </c>
      <c r="P36" s="206">
        <v>0.93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1.9</v>
      </c>
      <c r="V36" s="206">
        <v>0.28999999999999998</v>
      </c>
      <c r="W36" s="206">
        <v>0.76</v>
      </c>
      <c r="X36" s="206">
        <v>2.42</v>
      </c>
      <c r="Y36" s="206">
        <v>0</v>
      </c>
      <c r="Z36" s="206">
        <v>5.75</v>
      </c>
      <c r="AA36" s="206">
        <v>1.48</v>
      </c>
      <c r="AB36" s="206">
        <v>0</v>
      </c>
      <c r="AC36" s="206">
        <v>20.32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23.07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37.4</v>
      </c>
      <c r="J37" s="206">
        <v>0.96</v>
      </c>
      <c r="K37" s="206">
        <v>9.57</v>
      </c>
      <c r="L37" s="206">
        <v>6.13</v>
      </c>
      <c r="M37" s="206">
        <v>1.2</v>
      </c>
      <c r="N37" s="206">
        <v>0.95</v>
      </c>
      <c r="O37" s="206">
        <v>2.75</v>
      </c>
      <c r="P37" s="206">
        <v>0.93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1.94</v>
      </c>
      <c r="V37" s="206">
        <v>0.28999999999999998</v>
      </c>
      <c r="W37" s="206">
        <v>0.76</v>
      </c>
      <c r="X37" s="206">
        <v>2.42</v>
      </c>
      <c r="Y37" s="206">
        <v>0</v>
      </c>
      <c r="Z37" s="206">
        <v>5.75</v>
      </c>
      <c r="AA37" s="206">
        <v>1.48</v>
      </c>
      <c r="AB37" s="206">
        <v>0</v>
      </c>
      <c r="AC37" s="206">
        <v>20.32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23.07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37.4</v>
      </c>
      <c r="J38" s="206">
        <v>0.96</v>
      </c>
      <c r="K38" s="206">
        <v>9.57</v>
      </c>
      <c r="L38" s="206">
        <v>6.13</v>
      </c>
      <c r="M38" s="206">
        <v>1.2</v>
      </c>
      <c r="N38" s="206">
        <v>0.95</v>
      </c>
      <c r="O38" s="206">
        <v>2.75</v>
      </c>
      <c r="P38" s="206">
        <v>0.93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1.94</v>
      </c>
      <c r="V38" s="206">
        <v>0.28999999999999998</v>
      </c>
      <c r="W38" s="206">
        <v>0.76</v>
      </c>
      <c r="X38" s="206">
        <v>2.42</v>
      </c>
      <c r="Y38" s="206">
        <v>0</v>
      </c>
      <c r="Z38" s="206">
        <v>5.75</v>
      </c>
      <c r="AA38" s="206">
        <v>1.48</v>
      </c>
      <c r="AB38" s="206">
        <v>0</v>
      </c>
      <c r="AC38" s="206">
        <v>20.32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23.07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37.4</v>
      </c>
      <c r="J39" s="206">
        <v>0.96</v>
      </c>
      <c r="K39" s="206">
        <v>9.57</v>
      </c>
      <c r="L39" s="206">
        <v>6.13</v>
      </c>
      <c r="M39" s="206">
        <v>1.2</v>
      </c>
      <c r="N39" s="206">
        <v>0.95</v>
      </c>
      <c r="O39" s="206">
        <v>2.75</v>
      </c>
      <c r="P39" s="206">
        <v>0.93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1.94</v>
      </c>
      <c r="V39" s="206">
        <v>0.28999999999999998</v>
      </c>
      <c r="W39" s="206">
        <v>0.76</v>
      </c>
      <c r="X39" s="206">
        <v>2.42</v>
      </c>
      <c r="Y39" s="206">
        <v>0</v>
      </c>
      <c r="Z39" s="206">
        <v>5.75</v>
      </c>
      <c r="AA39" s="206">
        <v>1.48</v>
      </c>
      <c r="AB39" s="206">
        <v>0</v>
      </c>
      <c r="AC39" s="206">
        <v>20.32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23.07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37.4</v>
      </c>
      <c r="J40" s="206">
        <v>0.96</v>
      </c>
      <c r="K40" s="206">
        <v>9.57</v>
      </c>
      <c r="L40" s="206">
        <v>6.13</v>
      </c>
      <c r="M40" s="206">
        <v>1.2</v>
      </c>
      <c r="N40" s="206">
        <v>0.95</v>
      </c>
      <c r="O40" s="206">
        <v>2.75</v>
      </c>
      <c r="P40" s="206">
        <v>0.93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1.94</v>
      </c>
      <c r="V40" s="206">
        <v>0.28999999999999998</v>
      </c>
      <c r="W40" s="206">
        <v>0.76</v>
      </c>
      <c r="X40" s="206">
        <v>2.42</v>
      </c>
      <c r="Y40" s="206">
        <v>0</v>
      </c>
      <c r="Z40" s="206">
        <v>5.75</v>
      </c>
      <c r="AA40" s="206">
        <v>1.48</v>
      </c>
      <c r="AB40" s="206">
        <v>0</v>
      </c>
      <c r="AC40" s="206">
        <v>20.32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23.07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37.4</v>
      </c>
      <c r="J41" s="206">
        <v>0.96</v>
      </c>
      <c r="K41" s="206">
        <v>9.57</v>
      </c>
      <c r="L41" s="206">
        <v>6.13</v>
      </c>
      <c r="M41" s="206">
        <v>1.2</v>
      </c>
      <c r="N41" s="206">
        <v>0.95</v>
      </c>
      <c r="O41" s="206">
        <v>2.75</v>
      </c>
      <c r="P41" s="206">
        <v>0.93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1.94</v>
      </c>
      <c r="V41" s="206">
        <v>0.28999999999999998</v>
      </c>
      <c r="W41" s="206">
        <v>0.76</v>
      </c>
      <c r="X41" s="206">
        <v>2.42</v>
      </c>
      <c r="Y41" s="206">
        <v>0</v>
      </c>
      <c r="Z41" s="206">
        <v>5.75</v>
      </c>
      <c r="AA41" s="206">
        <v>1.48</v>
      </c>
      <c r="AB41" s="206">
        <v>0</v>
      </c>
      <c r="AC41" s="206">
        <v>20.32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23.07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37.4</v>
      </c>
      <c r="J42" s="206">
        <v>0.96</v>
      </c>
      <c r="K42" s="206">
        <v>9.57</v>
      </c>
      <c r="L42" s="206">
        <v>6.13</v>
      </c>
      <c r="M42" s="206">
        <v>1.2</v>
      </c>
      <c r="N42" s="206">
        <v>0.95</v>
      </c>
      <c r="O42" s="206">
        <v>2.75</v>
      </c>
      <c r="P42" s="206">
        <v>0.93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1.94</v>
      </c>
      <c r="V42" s="206">
        <v>0.28999999999999998</v>
      </c>
      <c r="W42" s="206">
        <v>0.76</v>
      </c>
      <c r="X42" s="206">
        <v>2.42</v>
      </c>
      <c r="Y42" s="206">
        <v>0</v>
      </c>
      <c r="Z42" s="206">
        <v>5.75</v>
      </c>
      <c r="AA42" s="206">
        <v>1.48</v>
      </c>
      <c r="AB42" s="206">
        <v>0</v>
      </c>
      <c r="AC42" s="206">
        <v>20.32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23.07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37.4</v>
      </c>
      <c r="J43" s="206">
        <v>0.96</v>
      </c>
      <c r="K43" s="206">
        <v>9.58</v>
      </c>
      <c r="L43" s="206">
        <v>6.13</v>
      </c>
      <c r="M43" s="206">
        <v>1.2</v>
      </c>
      <c r="N43" s="206">
        <v>0.95</v>
      </c>
      <c r="O43" s="206">
        <v>2.75</v>
      </c>
      <c r="P43" s="206">
        <v>0.93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1.94</v>
      </c>
      <c r="V43" s="206">
        <v>0.28999999999999998</v>
      </c>
      <c r="W43" s="206">
        <v>0.76</v>
      </c>
      <c r="X43" s="206">
        <v>2.42</v>
      </c>
      <c r="Y43" s="206">
        <v>0</v>
      </c>
      <c r="Z43" s="206">
        <v>5.75</v>
      </c>
      <c r="AA43" s="206">
        <v>1.48</v>
      </c>
      <c r="AB43" s="206">
        <v>0</v>
      </c>
      <c r="AC43" s="206">
        <v>20.32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23.07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37.4</v>
      </c>
      <c r="J44" s="206">
        <v>0.96</v>
      </c>
      <c r="K44" s="206">
        <v>9.58</v>
      </c>
      <c r="L44" s="206">
        <v>6.13</v>
      </c>
      <c r="M44" s="206">
        <v>1.2</v>
      </c>
      <c r="N44" s="206">
        <v>0.95</v>
      </c>
      <c r="O44" s="206">
        <v>2.75</v>
      </c>
      <c r="P44" s="206">
        <v>0.93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1.94</v>
      </c>
      <c r="V44" s="206">
        <v>0.28999999999999998</v>
      </c>
      <c r="W44" s="206">
        <v>0.76</v>
      </c>
      <c r="X44" s="206">
        <v>2.42</v>
      </c>
      <c r="Y44" s="206">
        <v>0</v>
      </c>
      <c r="Z44" s="206">
        <v>5.75</v>
      </c>
      <c r="AA44" s="206">
        <v>1.48</v>
      </c>
      <c r="AB44" s="206">
        <v>0</v>
      </c>
      <c r="AC44" s="206">
        <v>20.32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23.07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37.4</v>
      </c>
      <c r="J45" s="206">
        <v>0.96</v>
      </c>
      <c r="K45" s="206">
        <v>9.58</v>
      </c>
      <c r="L45" s="206">
        <v>6.13</v>
      </c>
      <c r="M45" s="206">
        <v>1.2</v>
      </c>
      <c r="N45" s="206">
        <v>0.95</v>
      </c>
      <c r="O45" s="206">
        <v>2.75</v>
      </c>
      <c r="P45" s="206">
        <v>0.93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1.94</v>
      </c>
      <c r="V45" s="206">
        <v>0.28999999999999998</v>
      </c>
      <c r="W45" s="206">
        <v>0.76</v>
      </c>
      <c r="X45" s="206">
        <v>2.42</v>
      </c>
      <c r="Y45" s="206">
        <v>0</v>
      </c>
      <c r="Z45" s="206">
        <v>5.75</v>
      </c>
      <c r="AA45" s="206">
        <v>1.48</v>
      </c>
      <c r="AB45" s="206">
        <v>0</v>
      </c>
      <c r="AC45" s="206">
        <v>20.32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23.07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37.4</v>
      </c>
      <c r="J46" s="206">
        <v>0.96</v>
      </c>
      <c r="K46" s="206">
        <v>9.58</v>
      </c>
      <c r="L46" s="206">
        <v>6.13</v>
      </c>
      <c r="M46" s="206">
        <v>1.2</v>
      </c>
      <c r="N46" s="206">
        <v>0.95</v>
      </c>
      <c r="O46" s="206">
        <v>2.75</v>
      </c>
      <c r="P46" s="206">
        <v>0.93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1.94</v>
      </c>
      <c r="V46" s="206">
        <v>0.28999999999999998</v>
      </c>
      <c r="W46" s="206">
        <v>0.76</v>
      </c>
      <c r="X46" s="206">
        <v>2.42</v>
      </c>
      <c r="Y46" s="206">
        <v>0</v>
      </c>
      <c r="Z46" s="206">
        <v>5.75</v>
      </c>
      <c r="AA46" s="206">
        <v>1.48</v>
      </c>
      <c r="AB46" s="206">
        <v>0</v>
      </c>
      <c r="AC46" s="206">
        <v>20.32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23.07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37.4</v>
      </c>
      <c r="J47" s="206">
        <v>0.96</v>
      </c>
      <c r="K47" s="206">
        <v>9.58</v>
      </c>
      <c r="L47" s="206">
        <v>6.13</v>
      </c>
      <c r="M47" s="206">
        <v>1.2</v>
      </c>
      <c r="N47" s="206">
        <v>0.95</v>
      </c>
      <c r="O47" s="206">
        <v>2.75</v>
      </c>
      <c r="P47" s="206">
        <v>0.93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1.94</v>
      </c>
      <c r="V47" s="206">
        <v>0.28999999999999998</v>
      </c>
      <c r="W47" s="206">
        <v>0.76</v>
      </c>
      <c r="X47" s="206">
        <v>2.42</v>
      </c>
      <c r="Y47" s="206">
        <v>0</v>
      </c>
      <c r="Z47" s="206">
        <v>5.75</v>
      </c>
      <c r="AA47" s="206">
        <v>1.48</v>
      </c>
      <c r="AB47" s="206">
        <v>0</v>
      </c>
      <c r="AC47" s="206">
        <v>20.32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23.07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37.4</v>
      </c>
      <c r="J48" s="206">
        <v>0.96</v>
      </c>
      <c r="K48" s="206">
        <v>9.58</v>
      </c>
      <c r="L48" s="206">
        <v>6.13</v>
      </c>
      <c r="M48" s="206">
        <v>1.2</v>
      </c>
      <c r="N48" s="206">
        <v>0.95</v>
      </c>
      <c r="O48" s="206">
        <v>2.75</v>
      </c>
      <c r="P48" s="206">
        <v>0.93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1.94</v>
      </c>
      <c r="V48" s="206">
        <v>0.28999999999999998</v>
      </c>
      <c r="W48" s="206">
        <v>0.76</v>
      </c>
      <c r="X48" s="206">
        <v>2.42</v>
      </c>
      <c r="Y48" s="206">
        <v>0</v>
      </c>
      <c r="Z48" s="206">
        <v>5.75</v>
      </c>
      <c r="AA48" s="206">
        <v>1.48</v>
      </c>
      <c r="AB48" s="206">
        <v>0</v>
      </c>
      <c r="AC48" s="206">
        <v>30.78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23.07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37.4</v>
      </c>
      <c r="J49" s="206">
        <v>0.96</v>
      </c>
      <c r="K49" s="206">
        <v>9.58</v>
      </c>
      <c r="L49" s="206">
        <v>6.28</v>
      </c>
      <c r="M49" s="206">
        <v>1.2</v>
      </c>
      <c r="N49" s="206">
        <v>0.95</v>
      </c>
      <c r="O49" s="206">
        <v>2.75</v>
      </c>
      <c r="P49" s="206">
        <v>0.93</v>
      </c>
      <c r="Q49" s="206">
        <v>10.029999999999999</v>
      </c>
      <c r="R49" s="206">
        <v>5.46</v>
      </c>
      <c r="S49" s="206">
        <v>7.73</v>
      </c>
      <c r="T49" s="206">
        <v>1.47</v>
      </c>
      <c r="U49" s="206">
        <v>1.94</v>
      </c>
      <c r="V49" s="206">
        <v>0.28999999999999998</v>
      </c>
      <c r="W49" s="206">
        <v>0.76</v>
      </c>
      <c r="X49" s="206">
        <v>2.42</v>
      </c>
      <c r="Y49" s="206">
        <v>0</v>
      </c>
      <c r="Z49" s="206">
        <v>5.75</v>
      </c>
      <c r="AA49" s="206">
        <v>1.48</v>
      </c>
      <c r="AB49" s="206">
        <v>0</v>
      </c>
      <c r="AC49" s="206">
        <v>30.78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15.59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37.4</v>
      </c>
      <c r="J50" s="206">
        <v>0.96</v>
      </c>
      <c r="K50" s="206">
        <v>9.58</v>
      </c>
      <c r="L50" s="206">
        <v>6.28</v>
      </c>
      <c r="M50" s="206">
        <v>1.2</v>
      </c>
      <c r="N50" s="206">
        <v>0.95</v>
      </c>
      <c r="O50" s="206">
        <v>2.75</v>
      </c>
      <c r="P50" s="206">
        <v>0.93</v>
      </c>
      <c r="Q50" s="206">
        <v>10.029999999999999</v>
      </c>
      <c r="R50" s="206">
        <v>5.46</v>
      </c>
      <c r="S50" s="206">
        <v>7.73</v>
      </c>
      <c r="T50" s="206">
        <v>1.47</v>
      </c>
      <c r="U50" s="206">
        <v>1.94</v>
      </c>
      <c r="V50" s="206">
        <v>0.28999999999999998</v>
      </c>
      <c r="W50" s="206">
        <v>0.76</v>
      </c>
      <c r="X50" s="206">
        <v>2.42</v>
      </c>
      <c r="Y50" s="206">
        <v>0</v>
      </c>
      <c r="Z50" s="206">
        <v>5.75</v>
      </c>
      <c r="AA50" s="206">
        <v>1.48</v>
      </c>
      <c r="AB50" s="206">
        <v>0</v>
      </c>
      <c r="AC50" s="206">
        <v>30.78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15.59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37.4</v>
      </c>
      <c r="J51" s="206">
        <v>0.96</v>
      </c>
      <c r="K51" s="206">
        <v>10.71</v>
      </c>
      <c r="L51" s="206">
        <v>6.28</v>
      </c>
      <c r="M51" s="206">
        <v>1.2</v>
      </c>
      <c r="N51" s="206">
        <v>0.95</v>
      </c>
      <c r="O51" s="206">
        <v>2.75</v>
      </c>
      <c r="P51" s="206">
        <v>0.93</v>
      </c>
      <c r="Q51" s="206">
        <v>10.029999999999999</v>
      </c>
      <c r="R51" s="206">
        <v>5.46</v>
      </c>
      <c r="S51" s="206">
        <v>7.73</v>
      </c>
      <c r="T51" s="206">
        <v>1.47</v>
      </c>
      <c r="U51" s="206">
        <v>1.94</v>
      </c>
      <c r="V51" s="206">
        <v>0.28999999999999998</v>
      </c>
      <c r="W51" s="206">
        <v>0.76</v>
      </c>
      <c r="X51" s="206">
        <v>2.42</v>
      </c>
      <c r="Y51" s="206">
        <v>0</v>
      </c>
      <c r="Z51" s="206">
        <v>5.75</v>
      </c>
      <c r="AA51" s="206">
        <v>1.48</v>
      </c>
      <c r="AB51" s="206">
        <v>0</v>
      </c>
      <c r="AC51" s="206">
        <v>20.32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37.4</v>
      </c>
      <c r="J52" s="206">
        <v>0.96</v>
      </c>
      <c r="K52" s="206">
        <v>51.14</v>
      </c>
      <c r="L52" s="206">
        <v>6.28</v>
      </c>
      <c r="M52" s="206">
        <v>1.2</v>
      </c>
      <c r="N52" s="206">
        <v>0.95</v>
      </c>
      <c r="O52" s="206">
        <v>2.75</v>
      </c>
      <c r="P52" s="206">
        <v>0.93</v>
      </c>
      <c r="Q52" s="206">
        <v>10.029999999999999</v>
      </c>
      <c r="R52" s="206">
        <v>5.46</v>
      </c>
      <c r="S52" s="206">
        <v>7.73</v>
      </c>
      <c r="T52" s="206">
        <v>1.47</v>
      </c>
      <c r="U52" s="206">
        <v>1.94</v>
      </c>
      <c r="V52" s="206">
        <v>0.28999999999999998</v>
      </c>
      <c r="W52" s="206">
        <v>0.76</v>
      </c>
      <c r="X52" s="206">
        <v>2.42</v>
      </c>
      <c r="Y52" s="206">
        <v>0</v>
      </c>
      <c r="Z52" s="206">
        <v>5.75</v>
      </c>
      <c r="AA52" s="206">
        <v>1.48</v>
      </c>
      <c r="AB52" s="206">
        <v>0</v>
      </c>
      <c r="AC52" s="206">
        <v>19.690000000000001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37.4</v>
      </c>
      <c r="J53" s="206">
        <v>0.96</v>
      </c>
      <c r="K53" s="206">
        <v>51.14</v>
      </c>
      <c r="L53" s="206">
        <v>6.28</v>
      </c>
      <c r="M53" s="206">
        <v>1.2</v>
      </c>
      <c r="N53" s="206">
        <v>0.95</v>
      </c>
      <c r="O53" s="206">
        <v>2.75</v>
      </c>
      <c r="P53" s="206">
        <v>0.93</v>
      </c>
      <c r="Q53" s="206">
        <v>10.029999999999999</v>
      </c>
      <c r="R53" s="206">
        <v>5.46</v>
      </c>
      <c r="S53" s="206">
        <v>7.73</v>
      </c>
      <c r="T53" s="206">
        <v>1.47</v>
      </c>
      <c r="U53" s="206">
        <v>1.94</v>
      </c>
      <c r="V53" s="206">
        <v>0.28999999999999998</v>
      </c>
      <c r="W53" s="206">
        <v>0.76</v>
      </c>
      <c r="X53" s="206">
        <v>2.42</v>
      </c>
      <c r="Y53" s="206">
        <v>0</v>
      </c>
      <c r="Z53" s="206">
        <v>5.75</v>
      </c>
      <c r="AA53" s="206">
        <v>1.48</v>
      </c>
      <c r="AB53" s="206">
        <v>0</v>
      </c>
      <c r="AC53" s="206">
        <v>19.690000000000001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37.4</v>
      </c>
      <c r="J54" s="206">
        <v>0.96</v>
      </c>
      <c r="K54" s="206">
        <v>51.14</v>
      </c>
      <c r="L54" s="206">
        <v>6.28</v>
      </c>
      <c r="M54" s="206">
        <v>1.2</v>
      </c>
      <c r="N54" s="206">
        <v>0.95</v>
      </c>
      <c r="O54" s="206">
        <v>2.75</v>
      </c>
      <c r="P54" s="206">
        <v>0.93</v>
      </c>
      <c r="Q54" s="206">
        <v>10.029999999999999</v>
      </c>
      <c r="R54" s="206">
        <v>5.46</v>
      </c>
      <c r="S54" s="206">
        <v>7.73</v>
      </c>
      <c r="T54" s="206">
        <v>1.47</v>
      </c>
      <c r="U54" s="206">
        <v>1.94</v>
      </c>
      <c r="V54" s="206">
        <v>0.28999999999999998</v>
      </c>
      <c r="W54" s="206">
        <v>0.76</v>
      </c>
      <c r="X54" s="206">
        <v>2.42</v>
      </c>
      <c r="Y54" s="206">
        <v>0</v>
      </c>
      <c r="Z54" s="206">
        <v>5.75</v>
      </c>
      <c r="AA54" s="206">
        <v>1.48</v>
      </c>
      <c r="AB54" s="206">
        <v>0</v>
      </c>
      <c r="AC54" s="206">
        <v>19.690000000000001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37.4</v>
      </c>
      <c r="J55" s="206">
        <v>0.96</v>
      </c>
      <c r="K55" s="206">
        <v>51.14</v>
      </c>
      <c r="L55" s="206">
        <v>6.28</v>
      </c>
      <c r="M55" s="206">
        <v>1.2</v>
      </c>
      <c r="N55" s="206">
        <v>0.95</v>
      </c>
      <c r="O55" s="206">
        <v>2.75</v>
      </c>
      <c r="P55" s="206">
        <v>0.93</v>
      </c>
      <c r="Q55" s="206">
        <v>10.029999999999999</v>
      </c>
      <c r="R55" s="206">
        <v>5.46</v>
      </c>
      <c r="S55" s="206">
        <v>7.73</v>
      </c>
      <c r="T55" s="206">
        <v>1.47</v>
      </c>
      <c r="U55" s="206">
        <v>1.94</v>
      </c>
      <c r="V55" s="206">
        <v>0.28999999999999998</v>
      </c>
      <c r="W55" s="206">
        <v>0.76</v>
      </c>
      <c r="X55" s="206">
        <v>2.42</v>
      </c>
      <c r="Y55" s="206">
        <v>0</v>
      </c>
      <c r="Z55" s="206">
        <v>5.76</v>
      </c>
      <c r="AA55" s="206">
        <v>1.48</v>
      </c>
      <c r="AB55" s="206">
        <v>0</v>
      </c>
      <c r="AC55" s="206">
        <v>19.690000000000001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37.4</v>
      </c>
      <c r="J56" s="206">
        <v>0.96</v>
      </c>
      <c r="K56" s="206">
        <v>51.14</v>
      </c>
      <c r="L56" s="206">
        <v>6.28</v>
      </c>
      <c r="M56" s="206">
        <v>1.2</v>
      </c>
      <c r="N56" s="206">
        <v>0.95</v>
      </c>
      <c r="O56" s="206">
        <v>2.75</v>
      </c>
      <c r="P56" s="206">
        <v>0.93</v>
      </c>
      <c r="Q56" s="206">
        <v>10.029999999999999</v>
      </c>
      <c r="R56" s="206">
        <v>5.46</v>
      </c>
      <c r="S56" s="206">
        <v>7.73</v>
      </c>
      <c r="T56" s="206">
        <v>1.47</v>
      </c>
      <c r="U56" s="206">
        <v>1.94</v>
      </c>
      <c r="V56" s="206">
        <v>0.28999999999999998</v>
      </c>
      <c r="W56" s="206">
        <v>0.76</v>
      </c>
      <c r="X56" s="206">
        <v>2.42</v>
      </c>
      <c r="Y56" s="206">
        <v>0</v>
      </c>
      <c r="Z56" s="206">
        <v>5.76</v>
      </c>
      <c r="AA56" s="206">
        <v>1.48</v>
      </c>
      <c r="AB56" s="206">
        <v>0</v>
      </c>
      <c r="AC56" s="206">
        <v>19.690000000000001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37.4</v>
      </c>
      <c r="J57" s="206">
        <v>0.96</v>
      </c>
      <c r="K57" s="206">
        <v>51.14</v>
      </c>
      <c r="L57" s="206">
        <v>6.28</v>
      </c>
      <c r="M57" s="206">
        <v>1.2</v>
      </c>
      <c r="N57" s="206">
        <v>0.95</v>
      </c>
      <c r="O57" s="206">
        <v>2.75</v>
      </c>
      <c r="P57" s="206">
        <v>0.93</v>
      </c>
      <c r="Q57" s="206">
        <v>10.029999999999999</v>
      </c>
      <c r="R57" s="206">
        <v>5.46</v>
      </c>
      <c r="S57" s="206">
        <v>7.73</v>
      </c>
      <c r="T57" s="206">
        <v>1.47</v>
      </c>
      <c r="U57" s="206">
        <v>1.94</v>
      </c>
      <c r="V57" s="206">
        <v>0.28999999999999998</v>
      </c>
      <c r="W57" s="206">
        <v>0.76</v>
      </c>
      <c r="X57" s="206">
        <v>2.42</v>
      </c>
      <c r="Y57" s="206">
        <v>0</v>
      </c>
      <c r="Z57" s="206">
        <v>5.76</v>
      </c>
      <c r="AA57" s="206">
        <v>1.48</v>
      </c>
      <c r="AB57" s="206">
        <v>0</v>
      </c>
      <c r="AC57" s="206">
        <v>19.690000000000001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37.4</v>
      </c>
      <c r="J58" s="206">
        <v>0.96</v>
      </c>
      <c r="K58" s="206">
        <v>51.14</v>
      </c>
      <c r="L58" s="206">
        <v>6.28</v>
      </c>
      <c r="M58" s="206">
        <v>1.2</v>
      </c>
      <c r="N58" s="206">
        <v>0.95</v>
      </c>
      <c r="O58" s="206">
        <v>2.75</v>
      </c>
      <c r="P58" s="206">
        <v>0.93</v>
      </c>
      <c r="Q58" s="206">
        <v>10.029999999999999</v>
      </c>
      <c r="R58" s="206">
        <v>5.46</v>
      </c>
      <c r="S58" s="206">
        <v>7.73</v>
      </c>
      <c r="T58" s="206">
        <v>1.47</v>
      </c>
      <c r="U58" s="206">
        <v>1.94</v>
      </c>
      <c r="V58" s="206">
        <v>0.28999999999999998</v>
      </c>
      <c r="W58" s="206">
        <v>0.76</v>
      </c>
      <c r="X58" s="206">
        <v>2.42</v>
      </c>
      <c r="Y58" s="206">
        <v>0</v>
      </c>
      <c r="Z58" s="206">
        <v>5.76</v>
      </c>
      <c r="AA58" s="206">
        <v>1.48</v>
      </c>
      <c r="AB58" s="206">
        <v>0</v>
      </c>
      <c r="AC58" s="206">
        <v>19.690000000000001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37.4</v>
      </c>
      <c r="J59" s="206">
        <v>0.96</v>
      </c>
      <c r="K59" s="206">
        <v>51.13</v>
      </c>
      <c r="L59" s="206">
        <v>6.28</v>
      </c>
      <c r="M59" s="206">
        <v>1.2</v>
      </c>
      <c r="N59" s="206">
        <v>0.95</v>
      </c>
      <c r="O59" s="206">
        <v>2.75</v>
      </c>
      <c r="P59" s="206">
        <v>0.93</v>
      </c>
      <c r="Q59" s="206">
        <v>10.029999999999999</v>
      </c>
      <c r="R59" s="206">
        <v>5.46</v>
      </c>
      <c r="S59" s="206">
        <v>7.73</v>
      </c>
      <c r="T59" s="206">
        <v>1.47</v>
      </c>
      <c r="U59" s="206">
        <v>1.94</v>
      </c>
      <c r="V59" s="206">
        <v>0.3</v>
      </c>
      <c r="W59" s="206">
        <v>0.76</v>
      </c>
      <c r="X59" s="206">
        <v>2.42</v>
      </c>
      <c r="Y59" s="206">
        <v>0</v>
      </c>
      <c r="Z59" s="206">
        <v>5.75</v>
      </c>
      <c r="AA59" s="206">
        <v>1.48</v>
      </c>
      <c r="AB59" s="206">
        <v>0</v>
      </c>
      <c r="AC59" s="206">
        <v>20.96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37.4</v>
      </c>
      <c r="J60" s="206">
        <v>0.96</v>
      </c>
      <c r="K60" s="206">
        <v>51.13</v>
      </c>
      <c r="L60" s="206">
        <v>6.28</v>
      </c>
      <c r="M60" s="206">
        <v>1.2</v>
      </c>
      <c r="N60" s="206">
        <v>0.95</v>
      </c>
      <c r="O60" s="206">
        <v>2.75</v>
      </c>
      <c r="P60" s="206">
        <v>0.93</v>
      </c>
      <c r="Q60" s="206">
        <v>10.029999999999999</v>
      </c>
      <c r="R60" s="206">
        <v>5.46</v>
      </c>
      <c r="S60" s="206">
        <v>7.73</v>
      </c>
      <c r="T60" s="206">
        <v>1.47</v>
      </c>
      <c r="U60" s="206">
        <v>1.94</v>
      </c>
      <c r="V60" s="206">
        <v>0.3</v>
      </c>
      <c r="W60" s="206">
        <v>0.76</v>
      </c>
      <c r="X60" s="206">
        <v>2.42</v>
      </c>
      <c r="Y60" s="206">
        <v>0</v>
      </c>
      <c r="Z60" s="206">
        <v>5.75</v>
      </c>
      <c r="AA60" s="206">
        <v>1.48</v>
      </c>
      <c r="AB60" s="206">
        <v>0</v>
      </c>
      <c r="AC60" s="206">
        <v>20.96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37.4</v>
      </c>
      <c r="J61" s="206">
        <v>0.96</v>
      </c>
      <c r="K61" s="206">
        <v>51.13</v>
      </c>
      <c r="L61" s="206">
        <v>6.28</v>
      </c>
      <c r="M61" s="206">
        <v>1.2</v>
      </c>
      <c r="N61" s="206">
        <v>0.95</v>
      </c>
      <c r="O61" s="206">
        <v>2.75</v>
      </c>
      <c r="P61" s="206">
        <v>0.93</v>
      </c>
      <c r="Q61" s="206">
        <v>10.029999999999999</v>
      </c>
      <c r="R61" s="206">
        <v>5.46</v>
      </c>
      <c r="S61" s="206">
        <v>7.73</v>
      </c>
      <c r="T61" s="206">
        <v>1.47</v>
      </c>
      <c r="U61" s="206">
        <v>1.94</v>
      </c>
      <c r="V61" s="206">
        <v>0.3</v>
      </c>
      <c r="W61" s="206">
        <v>0.76</v>
      </c>
      <c r="X61" s="206">
        <v>2.42</v>
      </c>
      <c r="Y61" s="206">
        <v>0</v>
      </c>
      <c r="Z61" s="206">
        <v>5.75</v>
      </c>
      <c r="AA61" s="206">
        <v>1.48</v>
      </c>
      <c r="AB61" s="206">
        <v>0</v>
      </c>
      <c r="AC61" s="206">
        <v>30.89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37.4</v>
      </c>
      <c r="J62" s="206">
        <v>0.96</v>
      </c>
      <c r="K62" s="206">
        <v>51.13</v>
      </c>
      <c r="L62" s="206">
        <v>6.28</v>
      </c>
      <c r="M62" s="206">
        <v>1.2</v>
      </c>
      <c r="N62" s="206">
        <v>0.95</v>
      </c>
      <c r="O62" s="206">
        <v>2.75</v>
      </c>
      <c r="P62" s="206">
        <v>0.93</v>
      </c>
      <c r="Q62" s="206">
        <v>10.029999999999999</v>
      </c>
      <c r="R62" s="206">
        <v>5.46</v>
      </c>
      <c r="S62" s="206">
        <v>7.73</v>
      </c>
      <c r="T62" s="206">
        <v>1.47</v>
      </c>
      <c r="U62" s="206">
        <v>1.94</v>
      </c>
      <c r="V62" s="206">
        <v>0.3</v>
      </c>
      <c r="W62" s="206">
        <v>0.76</v>
      </c>
      <c r="X62" s="206">
        <v>2.42</v>
      </c>
      <c r="Y62" s="206">
        <v>0</v>
      </c>
      <c r="Z62" s="206">
        <v>5.75</v>
      </c>
      <c r="AA62" s="206">
        <v>1.48</v>
      </c>
      <c r="AB62" s="206">
        <v>0</v>
      </c>
      <c r="AC62" s="206">
        <v>20.96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34.51</v>
      </c>
      <c r="J63" s="206">
        <v>4.09</v>
      </c>
      <c r="K63" s="206">
        <v>51.13</v>
      </c>
      <c r="L63" s="206">
        <v>6.28</v>
      </c>
      <c r="M63" s="206">
        <v>1.2</v>
      </c>
      <c r="N63" s="206">
        <v>0.95</v>
      </c>
      <c r="O63" s="206">
        <v>2.75</v>
      </c>
      <c r="P63" s="206">
        <v>0.93</v>
      </c>
      <c r="Q63" s="206">
        <v>10.029999999999999</v>
      </c>
      <c r="R63" s="206">
        <v>5.46</v>
      </c>
      <c r="S63" s="206">
        <v>7.73</v>
      </c>
      <c r="T63" s="206">
        <v>1.47</v>
      </c>
      <c r="U63" s="206">
        <v>1.94</v>
      </c>
      <c r="V63" s="206">
        <v>0.3</v>
      </c>
      <c r="W63" s="206">
        <v>0.76</v>
      </c>
      <c r="X63" s="206">
        <v>2.42</v>
      </c>
      <c r="Y63" s="206">
        <v>0</v>
      </c>
      <c r="Z63" s="206">
        <v>5.75</v>
      </c>
      <c r="AA63" s="206">
        <v>1.48</v>
      </c>
      <c r="AB63" s="206">
        <v>0</v>
      </c>
      <c r="AC63" s="206">
        <v>20.96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30.42</v>
      </c>
      <c r="J64" s="206">
        <v>4.09</v>
      </c>
      <c r="K64" s="206">
        <v>51.13</v>
      </c>
      <c r="L64" s="206">
        <v>6.28</v>
      </c>
      <c r="M64" s="206">
        <v>1.2</v>
      </c>
      <c r="N64" s="206">
        <v>0.95</v>
      </c>
      <c r="O64" s="206">
        <v>2.75</v>
      </c>
      <c r="P64" s="206">
        <v>0.93</v>
      </c>
      <c r="Q64" s="206">
        <v>10.029999999999999</v>
      </c>
      <c r="R64" s="206">
        <v>5.46</v>
      </c>
      <c r="S64" s="206">
        <v>7.73</v>
      </c>
      <c r="T64" s="206">
        <v>1.47</v>
      </c>
      <c r="U64" s="206">
        <v>1.94</v>
      </c>
      <c r="V64" s="206">
        <v>0.3</v>
      </c>
      <c r="W64" s="206">
        <v>0.76</v>
      </c>
      <c r="X64" s="206">
        <v>2.42</v>
      </c>
      <c r="Y64" s="206">
        <v>0</v>
      </c>
      <c r="Z64" s="206">
        <v>5.75</v>
      </c>
      <c r="AA64" s="206">
        <v>1.48</v>
      </c>
      <c r="AB64" s="206">
        <v>0</v>
      </c>
      <c r="AC64" s="206">
        <v>20.96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15.17</v>
      </c>
      <c r="H65" s="206">
        <v>0</v>
      </c>
      <c r="I65" s="206">
        <v>24.16</v>
      </c>
      <c r="J65" s="206">
        <v>4.09</v>
      </c>
      <c r="K65" s="206">
        <v>51.13</v>
      </c>
      <c r="L65" s="206">
        <v>6.28</v>
      </c>
      <c r="M65" s="206">
        <v>1.2</v>
      </c>
      <c r="N65" s="206">
        <v>0.95</v>
      </c>
      <c r="O65" s="206">
        <v>2.75</v>
      </c>
      <c r="P65" s="206">
        <v>0.93</v>
      </c>
      <c r="Q65" s="206">
        <v>10.029999999999999</v>
      </c>
      <c r="R65" s="206">
        <v>5.46</v>
      </c>
      <c r="S65" s="206">
        <v>7.73</v>
      </c>
      <c r="T65" s="206">
        <v>1.47</v>
      </c>
      <c r="U65" s="206">
        <v>1.94</v>
      </c>
      <c r="V65" s="206">
        <v>2.83</v>
      </c>
      <c r="W65" s="206">
        <v>0.76</v>
      </c>
      <c r="X65" s="206">
        <v>2.42</v>
      </c>
      <c r="Y65" s="206">
        <v>0</v>
      </c>
      <c r="Z65" s="206">
        <v>5.75</v>
      </c>
      <c r="AA65" s="206">
        <v>1.48</v>
      </c>
      <c r="AB65" s="206">
        <v>0</v>
      </c>
      <c r="AC65" s="206">
        <v>20.96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15.17</v>
      </c>
      <c r="H66" s="206">
        <v>0</v>
      </c>
      <c r="I66" s="206">
        <v>16.7</v>
      </c>
      <c r="J66" s="206">
        <v>4.09</v>
      </c>
      <c r="K66" s="206">
        <v>51.13</v>
      </c>
      <c r="L66" s="206">
        <v>6.28</v>
      </c>
      <c r="M66" s="206">
        <v>1.2</v>
      </c>
      <c r="N66" s="206">
        <v>0.95</v>
      </c>
      <c r="O66" s="206">
        <v>2.75</v>
      </c>
      <c r="P66" s="206">
        <v>0.93</v>
      </c>
      <c r="Q66" s="206">
        <v>10.029999999999999</v>
      </c>
      <c r="R66" s="206">
        <v>5.46</v>
      </c>
      <c r="S66" s="206">
        <v>7.73</v>
      </c>
      <c r="T66" s="206">
        <v>1.47</v>
      </c>
      <c r="U66" s="206">
        <v>1.94</v>
      </c>
      <c r="V66" s="206">
        <v>2.86</v>
      </c>
      <c r="W66" s="206">
        <v>0.76</v>
      </c>
      <c r="X66" s="206">
        <v>2.42</v>
      </c>
      <c r="Y66" s="206">
        <v>0</v>
      </c>
      <c r="Z66" s="206">
        <v>5.75</v>
      </c>
      <c r="AA66" s="206">
        <v>1.48</v>
      </c>
      <c r="AB66" s="206">
        <v>0</v>
      </c>
      <c r="AC66" s="206">
        <v>20.96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15.17</v>
      </c>
      <c r="H67" s="206">
        <v>0</v>
      </c>
      <c r="I67" s="206">
        <v>16.7</v>
      </c>
      <c r="J67" s="206">
        <v>4.09</v>
      </c>
      <c r="K67" s="206">
        <v>13.5</v>
      </c>
      <c r="L67" s="206">
        <v>6.28</v>
      </c>
      <c r="M67" s="206">
        <v>1.2</v>
      </c>
      <c r="N67" s="206">
        <v>0.95</v>
      </c>
      <c r="O67" s="206">
        <v>2.75</v>
      </c>
      <c r="P67" s="206">
        <v>0.93</v>
      </c>
      <c r="Q67" s="206">
        <v>10.029999999999999</v>
      </c>
      <c r="R67" s="206">
        <v>5.57</v>
      </c>
      <c r="S67" s="206">
        <v>7.84</v>
      </c>
      <c r="T67" s="206">
        <v>1.47</v>
      </c>
      <c r="U67" s="206">
        <v>1.94</v>
      </c>
      <c r="V67" s="206">
        <v>2.4300000000000002</v>
      </c>
      <c r="W67" s="206">
        <v>0.76</v>
      </c>
      <c r="X67" s="206">
        <v>2.42</v>
      </c>
      <c r="Y67" s="206">
        <v>0</v>
      </c>
      <c r="Z67" s="206">
        <v>5.75</v>
      </c>
      <c r="AA67" s="206">
        <v>1.48</v>
      </c>
      <c r="AB67" s="206">
        <v>0</v>
      </c>
      <c r="AC67" s="206">
        <v>20.96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17.36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19.079999999999998</v>
      </c>
      <c r="H68" s="206">
        <v>0</v>
      </c>
      <c r="I68" s="206">
        <v>16.7</v>
      </c>
      <c r="J68" s="206">
        <v>4.09</v>
      </c>
      <c r="K68" s="206">
        <v>10.71</v>
      </c>
      <c r="L68" s="206">
        <v>6.28</v>
      </c>
      <c r="M68" s="206">
        <v>1.2</v>
      </c>
      <c r="N68" s="206">
        <v>0.95</v>
      </c>
      <c r="O68" s="206">
        <v>2.75</v>
      </c>
      <c r="P68" s="206">
        <v>0.93</v>
      </c>
      <c r="Q68" s="206">
        <v>10.029999999999999</v>
      </c>
      <c r="R68" s="206">
        <v>5.57</v>
      </c>
      <c r="S68" s="206">
        <v>7.84</v>
      </c>
      <c r="T68" s="206">
        <v>1.47</v>
      </c>
      <c r="U68" s="206">
        <v>1.94</v>
      </c>
      <c r="V68" s="206">
        <v>2.41</v>
      </c>
      <c r="W68" s="206">
        <v>0.76</v>
      </c>
      <c r="X68" s="206">
        <v>2.42</v>
      </c>
      <c r="Y68" s="206">
        <v>0</v>
      </c>
      <c r="Z68" s="206">
        <v>5.75</v>
      </c>
      <c r="AA68" s="206">
        <v>1.48</v>
      </c>
      <c r="AB68" s="206">
        <v>0</v>
      </c>
      <c r="AC68" s="206">
        <v>20.96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17.36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19.079999999999998</v>
      </c>
      <c r="H69" s="206">
        <v>0</v>
      </c>
      <c r="I69" s="206">
        <v>16.7</v>
      </c>
      <c r="J69" s="206">
        <v>4.09</v>
      </c>
      <c r="K69" s="206">
        <v>10.71</v>
      </c>
      <c r="L69" s="206">
        <v>6.28</v>
      </c>
      <c r="M69" s="206">
        <v>1.2</v>
      </c>
      <c r="N69" s="206">
        <v>0.95</v>
      </c>
      <c r="O69" s="206">
        <v>2.75</v>
      </c>
      <c r="P69" s="206">
        <v>0.93</v>
      </c>
      <c r="Q69" s="206">
        <v>10.029999999999999</v>
      </c>
      <c r="R69" s="206">
        <v>2.59</v>
      </c>
      <c r="S69" s="206">
        <v>3.64</v>
      </c>
      <c r="T69" s="206">
        <v>1.47</v>
      </c>
      <c r="U69" s="206">
        <v>1.94</v>
      </c>
      <c r="V69" s="206">
        <v>2.56</v>
      </c>
      <c r="W69" s="206">
        <v>0.76</v>
      </c>
      <c r="X69" s="206">
        <v>2.42</v>
      </c>
      <c r="Y69" s="206">
        <v>0</v>
      </c>
      <c r="Z69" s="206">
        <v>5.75</v>
      </c>
      <c r="AA69" s="206">
        <v>1.48</v>
      </c>
      <c r="AB69" s="206">
        <v>0</v>
      </c>
      <c r="AC69" s="206">
        <v>20.96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17.36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19.079999999999998</v>
      </c>
      <c r="H70" s="206">
        <v>0</v>
      </c>
      <c r="I70" s="206">
        <v>16.7</v>
      </c>
      <c r="J70" s="206">
        <v>4.09</v>
      </c>
      <c r="K70" s="206">
        <v>10.71</v>
      </c>
      <c r="L70" s="206">
        <v>6.28</v>
      </c>
      <c r="M70" s="206">
        <v>1.2</v>
      </c>
      <c r="N70" s="206">
        <v>0.95</v>
      </c>
      <c r="O70" s="206">
        <v>2.75</v>
      </c>
      <c r="P70" s="206">
        <v>0.93</v>
      </c>
      <c r="Q70" s="206">
        <v>10.029999999999999</v>
      </c>
      <c r="R70" s="206">
        <v>2.59</v>
      </c>
      <c r="S70" s="206">
        <v>3.64</v>
      </c>
      <c r="T70" s="206">
        <v>1.47</v>
      </c>
      <c r="U70" s="206">
        <v>1.94</v>
      </c>
      <c r="V70" s="206">
        <v>2.65</v>
      </c>
      <c r="W70" s="206">
        <v>0.76</v>
      </c>
      <c r="X70" s="206">
        <v>2.42</v>
      </c>
      <c r="Y70" s="206">
        <v>0</v>
      </c>
      <c r="Z70" s="206">
        <v>5.75</v>
      </c>
      <c r="AA70" s="206">
        <v>1.48</v>
      </c>
      <c r="AB70" s="206">
        <v>0</v>
      </c>
      <c r="AC70" s="206">
        <v>20.96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17.36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16.22</v>
      </c>
      <c r="J71" s="206">
        <v>4.09</v>
      </c>
      <c r="K71" s="206">
        <v>10.7</v>
      </c>
      <c r="L71" s="206">
        <v>6.28</v>
      </c>
      <c r="M71" s="206">
        <v>1.2</v>
      </c>
      <c r="N71" s="206">
        <v>0.95</v>
      </c>
      <c r="O71" s="206">
        <v>2.75</v>
      </c>
      <c r="P71" s="206">
        <v>0.93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1.94</v>
      </c>
      <c r="V71" s="206">
        <v>2.5</v>
      </c>
      <c r="W71" s="206">
        <v>0.76</v>
      </c>
      <c r="X71" s="206">
        <v>2.42</v>
      </c>
      <c r="Y71" s="206">
        <v>0</v>
      </c>
      <c r="Z71" s="206">
        <v>5.75</v>
      </c>
      <c r="AA71" s="206">
        <v>1.48</v>
      </c>
      <c r="AB71" s="206">
        <v>0</v>
      </c>
      <c r="AC71" s="206">
        <v>20.32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16.22</v>
      </c>
      <c r="J72" s="206">
        <v>4.09</v>
      </c>
      <c r="K72" s="206">
        <v>10.7</v>
      </c>
      <c r="L72" s="206">
        <v>6.28</v>
      </c>
      <c r="M72" s="206">
        <v>1.2</v>
      </c>
      <c r="N72" s="206">
        <v>0.95</v>
      </c>
      <c r="O72" s="206">
        <v>2.75</v>
      </c>
      <c r="P72" s="206">
        <v>0.93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1.94</v>
      </c>
      <c r="V72" s="206">
        <v>2.5</v>
      </c>
      <c r="W72" s="206">
        <v>0.76</v>
      </c>
      <c r="X72" s="206">
        <v>2.42</v>
      </c>
      <c r="Y72" s="206">
        <v>0</v>
      </c>
      <c r="Z72" s="206">
        <v>5.75</v>
      </c>
      <c r="AA72" s="206">
        <v>1.48</v>
      </c>
      <c r="AB72" s="206">
        <v>0</v>
      </c>
      <c r="AC72" s="206">
        <v>20.32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4.09</v>
      </c>
      <c r="K73" s="206">
        <v>10.7</v>
      </c>
      <c r="L73" s="206">
        <v>6.28</v>
      </c>
      <c r="M73" s="206">
        <v>1.2</v>
      </c>
      <c r="N73" s="206">
        <v>0.95</v>
      </c>
      <c r="O73" s="206">
        <v>2.75</v>
      </c>
      <c r="P73" s="206">
        <v>0.93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1.94</v>
      </c>
      <c r="V73" s="206">
        <v>2.5</v>
      </c>
      <c r="W73" s="206">
        <v>0.76</v>
      </c>
      <c r="X73" s="206">
        <v>2.42</v>
      </c>
      <c r="Y73" s="206">
        <v>0</v>
      </c>
      <c r="Z73" s="206">
        <v>5.75</v>
      </c>
      <c r="AA73" s="206">
        <v>1.48</v>
      </c>
      <c r="AB73" s="206">
        <v>0</v>
      </c>
      <c r="AC73" s="206">
        <v>20.32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4.09</v>
      </c>
      <c r="K74" s="206">
        <v>10.7</v>
      </c>
      <c r="L74" s="206">
        <v>6.28</v>
      </c>
      <c r="M74" s="206">
        <v>1.2</v>
      </c>
      <c r="N74" s="206">
        <v>0.95</v>
      </c>
      <c r="O74" s="206">
        <v>2.75</v>
      </c>
      <c r="P74" s="206">
        <v>0.93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1.94</v>
      </c>
      <c r="V74" s="206">
        <v>2.5</v>
      </c>
      <c r="W74" s="206">
        <v>0.76</v>
      </c>
      <c r="X74" s="206">
        <v>2.42</v>
      </c>
      <c r="Y74" s="206">
        <v>0</v>
      </c>
      <c r="Z74" s="206">
        <v>5.75</v>
      </c>
      <c r="AA74" s="206">
        <v>1.48</v>
      </c>
      <c r="AB74" s="206">
        <v>0</v>
      </c>
      <c r="AC74" s="206">
        <v>20.32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16.22</v>
      </c>
      <c r="J75" s="206">
        <v>4.09</v>
      </c>
      <c r="K75" s="206">
        <v>10.7</v>
      </c>
      <c r="L75" s="206">
        <v>6.28</v>
      </c>
      <c r="M75" s="206">
        <v>1.2</v>
      </c>
      <c r="N75" s="206">
        <v>0.95</v>
      </c>
      <c r="O75" s="206">
        <v>2.75</v>
      </c>
      <c r="P75" s="206">
        <v>0.93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1.94</v>
      </c>
      <c r="V75" s="206">
        <v>2.5</v>
      </c>
      <c r="W75" s="206">
        <v>0.76</v>
      </c>
      <c r="X75" s="206">
        <v>2.42</v>
      </c>
      <c r="Y75" s="206">
        <v>0</v>
      </c>
      <c r="Z75" s="206">
        <v>5.75</v>
      </c>
      <c r="AA75" s="206">
        <v>1.48</v>
      </c>
      <c r="AB75" s="206">
        <v>0</v>
      </c>
      <c r="AC75" s="206">
        <v>20.32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16.22</v>
      </c>
      <c r="J76" s="206">
        <v>4.09</v>
      </c>
      <c r="K76" s="206">
        <v>10.7</v>
      </c>
      <c r="L76" s="206">
        <v>6.28</v>
      </c>
      <c r="M76" s="206">
        <v>1.2</v>
      </c>
      <c r="N76" s="206">
        <v>0.95</v>
      </c>
      <c r="O76" s="206">
        <v>2.75</v>
      </c>
      <c r="P76" s="206">
        <v>0.93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1.94</v>
      </c>
      <c r="V76" s="206">
        <v>2.5</v>
      </c>
      <c r="W76" s="206">
        <v>0.76</v>
      </c>
      <c r="X76" s="206">
        <v>2.42</v>
      </c>
      <c r="Y76" s="206">
        <v>0</v>
      </c>
      <c r="Z76" s="206">
        <v>5.75</v>
      </c>
      <c r="AA76" s="206">
        <v>1.48</v>
      </c>
      <c r="AB76" s="206">
        <v>0</v>
      </c>
      <c r="AC76" s="206">
        <v>20.32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16.22</v>
      </c>
      <c r="J77" s="206">
        <v>4.09</v>
      </c>
      <c r="K77" s="206">
        <v>10.7</v>
      </c>
      <c r="L77" s="206">
        <v>6.28</v>
      </c>
      <c r="M77" s="206">
        <v>1.2</v>
      </c>
      <c r="N77" s="206">
        <v>0.95</v>
      </c>
      <c r="O77" s="206">
        <v>2.75</v>
      </c>
      <c r="P77" s="206">
        <v>0.93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1.94</v>
      </c>
      <c r="V77" s="206">
        <v>2.52</v>
      </c>
      <c r="W77" s="206">
        <v>0.76</v>
      </c>
      <c r="X77" s="206">
        <v>2.42</v>
      </c>
      <c r="Y77" s="206">
        <v>0</v>
      </c>
      <c r="Z77" s="206">
        <v>5.75</v>
      </c>
      <c r="AA77" s="206">
        <v>1.48</v>
      </c>
      <c r="AB77" s="206">
        <v>0</v>
      </c>
      <c r="AC77" s="206">
        <v>20.32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16.22</v>
      </c>
      <c r="J78" s="206">
        <v>4.09</v>
      </c>
      <c r="K78" s="206">
        <v>10.7</v>
      </c>
      <c r="L78" s="206">
        <v>6.28</v>
      </c>
      <c r="M78" s="206">
        <v>1.2</v>
      </c>
      <c r="N78" s="206">
        <v>0.95</v>
      </c>
      <c r="O78" s="206">
        <v>2.75</v>
      </c>
      <c r="P78" s="206">
        <v>0.93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1.94</v>
      </c>
      <c r="V78" s="206">
        <v>2.52</v>
      </c>
      <c r="W78" s="206">
        <v>0.76</v>
      </c>
      <c r="X78" s="206">
        <v>2.42</v>
      </c>
      <c r="Y78" s="206">
        <v>0</v>
      </c>
      <c r="Z78" s="206">
        <v>5.75</v>
      </c>
      <c r="AA78" s="206">
        <v>1.48</v>
      </c>
      <c r="AB78" s="206">
        <v>0</v>
      </c>
      <c r="AC78" s="206">
        <v>20.32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16.22</v>
      </c>
      <c r="J79" s="206">
        <v>4.09</v>
      </c>
      <c r="K79" s="206">
        <v>10.7</v>
      </c>
      <c r="L79" s="206">
        <v>6.28</v>
      </c>
      <c r="M79" s="206">
        <v>1.2</v>
      </c>
      <c r="N79" s="206">
        <v>0.95</v>
      </c>
      <c r="O79" s="206">
        <v>2.75</v>
      </c>
      <c r="P79" s="206">
        <v>0.93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1.94</v>
      </c>
      <c r="V79" s="206">
        <v>2.52</v>
      </c>
      <c r="W79" s="206">
        <v>0.76</v>
      </c>
      <c r="X79" s="206">
        <v>2.42</v>
      </c>
      <c r="Y79" s="206">
        <v>0</v>
      </c>
      <c r="Z79" s="206">
        <v>5.75</v>
      </c>
      <c r="AA79" s="206">
        <v>1.48</v>
      </c>
      <c r="AB79" s="206">
        <v>0</v>
      </c>
      <c r="AC79" s="206">
        <v>20.32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16.22</v>
      </c>
      <c r="J80" s="206">
        <v>4.09</v>
      </c>
      <c r="K80" s="206">
        <v>10.7</v>
      </c>
      <c r="L80" s="206">
        <v>6.28</v>
      </c>
      <c r="M80" s="206">
        <v>1.2</v>
      </c>
      <c r="N80" s="206">
        <v>0.95</v>
      </c>
      <c r="O80" s="206">
        <v>2.75</v>
      </c>
      <c r="P80" s="206">
        <v>0.93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1.94</v>
      </c>
      <c r="V80" s="206">
        <v>2.52</v>
      </c>
      <c r="W80" s="206">
        <v>0.76</v>
      </c>
      <c r="X80" s="206">
        <v>2.42</v>
      </c>
      <c r="Y80" s="206">
        <v>0</v>
      </c>
      <c r="Z80" s="206">
        <v>5.75</v>
      </c>
      <c r="AA80" s="206">
        <v>1.48</v>
      </c>
      <c r="AB80" s="206">
        <v>0</v>
      </c>
      <c r="AC80" s="206">
        <v>19.690000000000001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16.22</v>
      </c>
      <c r="J81" s="206">
        <v>4.09</v>
      </c>
      <c r="K81" s="206">
        <v>10.7</v>
      </c>
      <c r="L81" s="206">
        <v>6.28</v>
      </c>
      <c r="M81" s="206">
        <v>1.2</v>
      </c>
      <c r="N81" s="206">
        <v>0.95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1.94</v>
      </c>
      <c r="V81" s="206">
        <v>2.52</v>
      </c>
      <c r="W81" s="206">
        <v>0.76</v>
      </c>
      <c r="X81" s="206">
        <v>2.42</v>
      </c>
      <c r="Y81" s="206">
        <v>0</v>
      </c>
      <c r="Z81" s="206">
        <v>5.75</v>
      </c>
      <c r="AA81" s="206">
        <v>1.48</v>
      </c>
      <c r="AB81" s="206">
        <v>0</v>
      </c>
      <c r="AC81" s="206">
        <v>19.690000000000001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16.22</v>
      </c>
      <c r="J82" s="206">
        <v>4.09</v>
      </c>
      <c r="K82" s="206">
        <v>10.71</v>
      </c>
      <c r="L82" s="206">
        <v>6.28</v>
      </c>
      <c r="M82" s="206">
        <v>1.2</v>
      </c>
      <c r="N82" s="206">
        <v>0.95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1.94</v>
      </c>
      <c r="V82" s="206">
        <v>2.52</v>
      </c>
      <c r="W82" s="206">
        <v>0.76</v>
      </c>
      <c r="X82" s="206">
        <v>2.42</v>
      </c>
      <c r="Y82" s="206">
        <v>0</v>
      </c>
      <c r="Z82" s="206">
        <v>5.75</v>
      </c>
      <c r="AA82" s="206">
        <v>1.48</v>
      </c>
      <c r="AB82" s="206">
        <v>0</v>
      </c>
      <c r="AC82" s="206">
        <v>19.690000000000001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15.59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37.4</v>
      </c>
      <c r="J83" s="206">
        <v>0.96</v>
      </c>
      <c r="K83" s="206">
        <v>10.7</v>
      </c>
      <c r="L83" s="206">
        <v>6.28</v>
      </c>
      <c r="M83" s="206">
        <v>1.2</v>
      </c>
      <c r="N83" s="206">
        <v>0.95</v>
      </c>
      <c r="O83" s="206">
        <v>2.75</v>
      </c>
      <c r="P83" s="206">
        <v>0.93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1.94</v>
      </c>
      <c r="V83" s="206">
        <v>2.52</v>
      </c>
      <c r="W83" s="206">
        <v>0.76</v>
      </c>
      <c r="X83" s="206">
        <v>2.42</v>
      </c>
      <c r="Y83" s="206">
        <v>0</v>
      </c>
      <c r="Z83" s="206">
        <v>5.75</v>
      </c>
      <c r="AA83" s="206">
        <v>1.48</v>
      </c>
      <c r="AB83" s="206">
        <v>0</v>
      </c>
      <c r="AC83" s="206">
        <v>19.690000000000001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37.4</v>
      </c>
      <c r="J84" s="206">
        <v>0.96</v>
      </c>
      <c r="K84" s="206">
        <v>10.7</v>
      </c>
      <c r="L84" s="206">
        <v>6.28</v>
      </c>
      <c r="M84" s="206">
        <v>1.2</v>
      </c>
      <c r="N84" s="206">
        <v>0.95</v>
      </c>
      <c r="O84" s="206">
        <v>2.75</v>
      </c>
      <c r="P84" s="206">
        <v>0.93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1.94</v>
      </c>
      <c r="V84" s="206">
        <v>2.52</v>
      </c>
      <c r="W84" s="206">
        <v>0.76</v>
      </c>
      <c r="X84" s="206">
        <v>2.42</v>
      </c>
      <c r="Y84" s="206">
        <v>0</v>
      </c>
      <c r="Z84" s="206">
        <v>5.75</v>
      </c>
      <c r="AA84" s="206">
        <v>1.48</v>
      </c>
      <c r="AB84" s="206">
        <v>0</v>
      </c>
      <c r="AC84" s="206">
        <v>19.690000000000001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15.59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37.4</v>
      </c>
      <c r="J85" s="206">
        <v>0.96</v>
      </c>
      <c r="K85" s="206">
        <v>10.7</v>
      </c>
      <c r="L85" s="206">
        <v>6.28</v>
      </c>
      <c r="M85" s="206">
        <v>1.2</v>
      </c>
      <c r="N85" s="206">
        <v>0.95</v>
      </c>
      <c r="O85" s="206">
        <v>2.75</v>
      </c>
      <c r="P85" s="206">
        <v>0.93</v>
      </c>
      <c r="Q85" s="206">
        <v>10.029999999999999</v>
      </c>
      <c r="R85" s="206">
        <v>6.42</v>
      </c>
      <c r="S85" s="206">
        <v>7.73</v>
      </c>
      <c r="T85" s="206">
        <v>1.47</v>
      </c>
      <c r="U85" s="206">
        <v>1.94</v>
      </c>
      <c r="V85" s="206">
        <v>0.3</v>
      </c>
      <c r="W85" s="206">
        <v>0.76</v>
      </c>
      <c r="X85" s="206">
        <v>2.42</v>
      </c>
      <c r="Y85" s="206">
        <v>0</v>
      </c>
      <c r="Z85" s="206">
        <v>5.75</v>
      </c>
      <c r="AA85" s="206">
        <v>1.48</v>
      </c>
      <c r="AB85" s="206">
        <v>0</v>
      </c>
      <c r="AC85" s="206">
        <v>19.690000000000001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37.4</v>
      </c>
      <c r="J86" s="206">
        <v>0.96</v>
      </c>
      <c r="K86" s="206">
        <v>10.7</v>
      </c>
      <c r="L86" s="206">
        <v>6.28</v>
      </c>
      <c r="M86" s="206">
        <v>1.2</v>
      </c>
      <c r="N86" s="206">
        <v>0.95</v>
      </c>
      <c r="O86" s="206">
        <v>2.75</v>
      </c>
      <c r="P86" s="206">
        <v>0.93</v>
      </c>
      <c r="Q86" s="206">
        <v>10.029999999999999</v>
      </c>
      <c r="R86" s="206">
        <v>6.42</v>
      </c>
      <c r="S86" s="206">
        <v>7.73</v>
      </c>
      <c r="T86" s="206">
        <v>1.47</v>
      </c>
      <c r="U86" s="206">
        <v>1.94</v>
      </c>
      <c r="V86" s="206">
        <v>0.3</v>
      </c>
      <c r="W86" s="206">
        <v>0.76</v>
      </c>
      <c r="X86" s="206">
        <v>2.42</v>
      </c>
      <c r="Y86" s="206">
        <v>0</v>
      </c>
      <c r="Z86" s="206">
        <v>5.75</v>
      </c>
      <c r="AA86" s="206">
        <v>1.48</v>
      </c>
      <c r="AB86" s="206">
        <v>0</v>
      </c>
      <c r="AC86" s="206">
        <v>19.690000000000001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37.4</v>
      </c>
      <c r="J87" s="206">
        <v>0.96</v>
      </c>
      <c r="K87" s="206">
        <v>10.7</v>
      </c>
      <c r="L87" s="206">
        <v>6.28</v>
      </c>
      <c r="M87" s="206">
        <v>1.2</v>
      </c>
      <c r="N87" s="206">
        <v>0.95</v>
      </c>
      <c r="O87" s="206">
        <v>2.75</v>
      </c>
      <c r="P87" s="206">
        <v>0.93</v>
      </c>
      <c r="Q87" s="206">
        <v>10.029999999999999</v>
      </c>
      <c r="R87" s="206">
        <v>6.42</v>
      </c>
      <c r="S87" s="206">
        <v>7.73</v>
      </c>
      <c r="T87" s="206">
        <v>1.47</v>
      </c>
      <c r="U87" s="206">
        <v>1.94</v>
      </c>
      <c r="V87" s="206">
        <v>0.38</v>
      </c>
      <c r="W87" s="206">
        <v>0.76</v>
      </c>
      <c r="X87" s="206">
        <v>2.42</v>
      </c>
      <c r="Y87" s="206">
        <v>0</v>
      </c>
      <c r="Z87" s="206">
        <v>5.75</v>
      </c>
      <c r="AA87" s="206">
        <v>1.48</v>
      </c>
      <c r="AB87" s="206">
        <v>0</v>
      </c>
      <c r="AC87" s="206">
        <v>19.690000000000001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37.4</v>
      </c>
      <c r="J88" s="206">
        <v>0.96</v>
      </c>
      <c r="K88" s="206">
        <v>10.7</v>
      </c>
      <c r="L88" s="206">
        <v>6.28</v>
      </c>
      <c r="M88" s="206">
        <v>1.2</v>
      </c>
      <c r="N88" s="206">
        <v>0.95</v>
      </c>
      <c r="O88" s="206">
        <v>2.75</v>
      </c>
      <c r="P88" s="206">
        <v>0.93</v>
      </c>
      <c r="Q88" s="206">
        <v>10.029999999999999</v>
      </c>
      <c r="R88" s="206">
        <v>6.42</v>
      </c>
      <c r="S88" s="206">
        <v>7.73</v>
      </c>
      <c r="T88" s="206">
        <v>1.47</v>
      </c>
      <c r="U88" s="206">
        <v>1.94</v>
      </c>
      <c r="V88" s="206">
        <v>0.38</v>
      </c>
      <c r="W88" s="206">
        <v>0.76</v>
      </c>
      <c r="X88" s="206">
        <v>2.42</v>
      </c>
      <c r="Y88" s="206">
        <v>0</v>
      </c>
      <c r="Z88" s="206">
        <v>5.75</v>
      </c>
      <c r="AA88" s="206">
        <v>1.48</v>
      </c>
      <c r="AB88" s="206">
        <v>0</v>
      </c>
      <c r="AC88" s="206">
        <v>19.690000000000001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37.4</v>
      </c>
      <c r="J89" s="206">
        <v>0.96</v>
      </c>
      <c r="K89" s="206">
        <v>10.7</v>
      </c>
      <c r="L89" s="206">
        <v>6.28</v>
      </c>
      <c r="M89" s="206">
        <v>1.2</v>
      </c>
      <c r="N89" s="206">
        <v>0.95</v>
      </c>
      <c r="O89" s="206">
        <v>2.75</v>
      </c>
      <c r="P89" s="206">
        <v>0.93</v>
      </c>
      <c r="Q89" s="206">
        <v>10.029999999999999</v>
      </c>
      <c r="R89" s="206">
        <v>6.42</v>
      </c>
      <c r="S89" s="206">
        <v>7.73</v>
      </c>
      <c r="T89" s="206">
        <v>1.47</v>
      </c>
      <c r="U89" s="206">
        <v>1.94</v>
      </c>
      <c r="V89" s="206">
        <v>0.38</v>
      </c>
      <c r="W89" s="206">
        <v>0.76</v>
      </c>
      <c r="X89" s="206">
        <v>2.42</v>
      </c>
      <c r="Y89" s="206">
        <v>0</v>
      </c>
      <c r="Z89" s="206">
        <v>5.75</v>
      </c>
      <c r="AA89" s="206">
        <v>1.48</v>
      </c>
      <c r="AB89" s="206">
        <v>0</v>
      </c>
      <c r="AC89" s="206">
        <v>19.690000000000001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37.4</v>
      </c>
      <c r="J90" s="206">
        <v>0.96</v>
      </c>
      <c r="K90" s="206">
        <v>10.7</v>
      </c>
      <c r="L90" s="206">
        <v>6.28</v>
      </c>
      <c r="M90" s="206">
        <v>1.2</v>
      </c>
      <c r="N90" s="206">
        <v>0.95</v>
      </c>
      <c r="O90" s="206">
        <v>2.75</v>
      </c>
      <c r="P90" s="206">
        <v>0.93</v>
      </c>
      <c r="Q90" s="206">
        <v>10.029999999999999</v>
      </c>
      <c r="R90" s="206">
        <v>6.42</v>
      </c>
      <c r="S90" s="206">
        <v>7.73</v>
      </c>
      <c r="T90" s="206">
        <v>1.47</v>
      </c>
      <c r="U90" s="206">
        <v>1.94</v>
      </c>
      <c r="V90" s="206">
        <v>0.38</v>
      </c>
      <c r="W90" s="206">
        <v>0.76</v>
      </c>
      <c r="X90" s="206">
        <v>2.42</v>
      </c>
      <c r="Y90" s="206">
        <v>0</v>
      </c>
      <c r="Z90" s="206">
        <v>5.75</v>
      </c>
      <c r="AA90" s="206">
        <v>1.48</v>
      </c>
      <c r="AB90" s="206">
        <v>0</v>
      </c>
      <c r="AC90" s="206">
        <v>19.690000000000001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37.4</v>
      </c>
      <c r="J91" s="206">
        <v>0.96</v>
      </c>
      <c r="K91" s="206">
        <v>42.17</v>
      </c>
      <c r="L91" s="206">
        <v>6.28</v>
      </c>
      <c r="M91" s="206">
        <v>1.2</v>
      </c>
      <c r="N91" s="206">
        <v>0.95</v>
      </c>
      <c r="O91" s="206">
        <v>2.75</v>
      </c>
      <c r="P91" s="206">
        <v>0.93</v>
      </c>
      <c r="Q91" s="206">
        <v>10.029999999999999</v>
      </c>
      <c r="R91" s="206">
        <v>4.54</v>
      </c>
      <c r="S91" s="206">
        <v>5.44</v>
      </c>
      <c r="T91" s="206">
        <v>1.47</v>
      </c>
      <c r="U91" s="206">
        <v>1.94</v>
      </c>
      <c r="V91" s="206">
        <v>0.28000000000000003</v>
      </c>
      <c r="W91" s="206">
        <v>0.76</v>
      </c>
      <c r="X91" s="206">
        <v>2.42</v>
      </c>
      <c r="Y91" s="206">
        <v>0</v>
      </c>
      <c r="Z91" s="206">
        <v>4.5999999999999996</v>
      </c>
      <c r="AA91" s="206">
        <v>1.48</v>
      </c>
      <c r="AB91" s="206">
        <v>0</v>
      </c>
      <c r="AC91" s="206">
        <v>19.690000000000001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37.4</v>
      </c>
      <c r="J92" s="206">
        <v>0.96</v>
      </c>
      <c r="K92" s="206">
        <v>42.17</v>
      </c>
      <c r="L92" s="206">
        <v>6.28</v>
      </c>
      <c r="M92" s="206">
        <v>1.2</v>
      </c>
      <c r="N92" s="206">
        <v>0.95</v>
      </c>
      <c r="O92" s="206">
        <v>2.75</v>
      </c>
      <c r="P92" s="206">
        <v>0.93</v>
      </c>
      <c r="Q92" s="206">
        <v>10.029999999999999</v>
      </c>
      <c r="R92" s="206">
        <v>4.54</v>
      </c>
      <c r="S92" s="206">
        <v>5.44</v>
      </c>
      <c r="T92" s="206">
        <v>1.47</v>
      </c>
      <c r="U92" s="206">
        <v>1.94</v>
      </c>
      <c r="V92" s="206">
        <v>0.28000000000000003</v>
      </c>
      <c r="W92" s="206">
        <v>0.76</v>
      </c>
      <c r="X92" s="206">
        <v>2.42</v>
      </c>
      <c r="Y92" s="206">
        <v>0</v>
      </c>
      <c r="Z92" s="206">
        <v>4.5999999999999996</v>
      </c>
      <c r="AA92" s="206">
        <v>1.48</v>
      </c>
      <c r="AB92" s="206">
        <v>0</v>
      </c>
      <c r="AC92" s="206">
        <v>19.690000000000001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37.4</v>
      </c>
      <c r="J93" s="206">
        <v>0.96</v>
      </c>
      <c r="K93" s="206">
        <v>50.17</v>
      </c>
      <c r="L93" s="206">
        <v>6.28</v>
      </c>
      <c r="M93" s="206">
        <v>1.2</v>
      </c>
      <c r="N93" s="206">
        <v>0.95</v>
      </c>
      <c r="O93" s="206">
        <v>2.75</v>
      </c>
      <c r="P93" s="206">
        <v>0.93</v>
      </c>
      <c r="Q93" s="206">
        <v>10.029999999999999</v>
      </c>
      <c r="R93" s="206">
        <v>6.32</v>
      </c>
      <c r="S93" s="206">
        <v>7.58</v>
      </c>
      <c r="T93" s="206">
        <v>1.47</v>
      </c>
      <c r="U93" s="206">
        <v>1.94</v>
      </c>
      <c r="V93" s="206">
        <v>0.28000000000000003</v>
      </c>
      <c r="W93" s="206">
        <v>0.76</v>
      </c>
      <c r="X93" s="206">
        <v>2.42</v>
      </c>
      <c r="Y93" s="206">
        <v>0</v>
      </c>
      <c r="Z93" s="206">
        <v>5.75</v>
      </c>
      <c r="AA93" s="206">
        <v>1.48</v>
      </c>
      <c r="AB93" s="206">
        <v>0</v>
      </c>
      <c r="AC93" s="206">
        <v>19.690000000000001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37.4</v>
      </c>
      <c r="J94" s="206">
        <v>0.96</v>
      </c>
      <c r="K94" s="206">
        <v>50.17</v>
      </c>
      <c r="L94" s="206">
        <v>6.28</v>
      </c>
      <c r="M94" s="206">
        <v>1.2</v>
      </c>
      <c r="N94" s="206">
        <v>0.95</v>
      </c>
      <c r="O94" s="206">
        <v>2.75</v>
      </c>
      <c r="P94" s="206">
        <v>0.93</v>
      </c>
      <c r="Q94" s="206">
        <v>10.029999999999999</v>
      </c>
      <c r="R94" s="206">
        <v>6.32</v>
      </c>
      <c r="S94" s="206">
        <v>7.58</v>
      </c>
      <c r="T94" s="206">
        <v>1.47</v>
      </c>
      <c r="U94" s="206">
        <v>1.94</v>
      </c>
      <c r="V94" s="206">
        <v>0.28000000000000003</v>
      </c>
      <c r="W94" s="206">
        <v>0.76</v>
      </c>
      <c r="X94" s="206">
        <v>2.42</v>
      </c>
      <c r="Y94" s="206">
        <v>0</v>
      </c>
      <c r="Z94" s="206">
        <v>5.75</v>
      </c>
      <c r="AA94" s="206">
        <v>1.48</v>
      </c>
      <c r="AB94" s="206">
        <v>0</v>
      </c>
      <c r="AC94" s="206">
        <v>19.690000000000001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37.4</v>
      </c>
      <c r="J95" s="206">
        <v>0.96</v>
      </c>
      <c r="K95" s="206">
        <v>50.17</v>
      </c>
      <c r="L95" s="206">
        <v>6.28</v>
      </c>
      <c r="M95" s="206">
        <v>1.2</v>
      </c>
      <c r="N95" s="206">
        <v>0.95</v>
      </c>
      <c r="O95" s="206">
        <v>2.75</v>
      </c>
      <c r="P95" s="206">
        <v>0.93</v>
      </c>
      <c r="Q95" s="206">
        <v>10.029999999999999</v>
      </c>
      <c r="R95" s="206">
        <v>6.32</v>
      </c>
      <c r="S95" s="206">
        <v>7.58</v>
      </c>
      <c r="T95" s="206">
        <v>1.47</v>
      </c>
      <c r="U95" s="206">
        <v>1.94</v>
      </c>
      <c r="V95" s="206">
        <v>0.28000000000000003</v>
      </c>
      <c r="W95" s="206">
        <v>0.76</v>
      </c>
      <c r="X95" s="206">
        <v>2.42</v>
      </c>
      <c r="Y95" s="206">
        <v>0</v>
      </c>
      <c r="Z95" s="206">
        <v>5.75</v>
      </c>
      <c r="AA95" s="206">
        <v>1.48</v>
      </c>
      <c r="AB95" s="206">
        <v>0</v>
      </c>
      <c r="AC95" s="206">
        <v>19.690000000000001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37.4</v>
      </c>
      <c r="J96" s="206">
        <v>0.96</v>
      </c>
      <c r="K96" s="206">
        <v>50.17</v>
      </c>
      <c r="L96" s="206">
        <v>6.28</v>
      </c>
      <c r="M96" s="206">
        <v>1.2</v>
      </c>
      <c r="N96" s="206">
        <v>0.95</v>
      </c>
      <c r="O96" s="206">
        <v>2.75</v>
      </c>
      <c r="P96" s="206">
        <v>0.93</v>
      </c>
      <c r="Q96" s="206">
        <v>10.029999999999999</v>
      </c>
      <c r="R96" s="206">
        <v>6.32</v>
      </c>
      <c r="S96" s="206">
        <v>7.58</v>
      </c>
      <c r="T96" s="206">
        <v>1.47</v>
      </c>
      <c r="U96" s="206">
        <v>1.94</v>
      </c>
      <c r="V96" s="206">
        <v>0.28000000000000003</v>
      </c>
      <c r="W96" s="206">
        <v>0.76</v>
      </c>
      <c r="X96" s="206">
        <v>2.42</v>
      </c>
      <c r="Y96" s="206">
        <v>0</v>
      </c>
      <c r="Z96" s="206">
        <v>5.75</v>
      </c>
      <c r="AA96" s="206">
        <v>1.48</v>
      </c>
      <c r="AB96" s="206">
        <v>0</v>
      </c>
      <c r="AC96" s="206">
        <v>19.690000000000001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37.4</v>
      </c>
      <c r="J97" s="206">
        <v>0.96</v>
      </c>
      <c r="K97" s="206">
        <v>50.17</v>
      </c>
      <c r="L97" s="206">
        <v>6.28</v>
      </c>
      <c r="M97" s="206">
        <v>1.2</v>
      </c>
      <c r="N97" s="206">
        <v>0.95</v>
      </c>
      <c r="O97" s="206">
        <v>2.75</v>
      </c>
      <c r="P97" s="206">
        <v>0.93</v>
      </c>
      <c r="Q97" s="206">
        <v>10.029999999999999</v>
      </c>
      <c r="R97" s="206">
        <v>6.34</v>
      </c>
      <c r="S97" s="206">
        <v>7.61</v>
      </c>
      <c r="T97" s="206">
        <v>1.47</v>
      </c>
      <c r="U97" s="206">
        <v>1.94</v>
      </c>
      <c r="V97" s="206">
        <v>0.28000000000000003</v>
      </c>
      <c r="W97" s="206">
        <v>0.76</v>
      </c>
      <c r="X97" s="206">
        <v>2.42</v>
      </c>
      <c r="Y97" s="206">
        <v>0</v>
      </c>
      <c r="Z97" s="206">
        <v>5.75</v>
      </c>
      <c r="AA97" s="206">
        <v>1.48</v>
      </c>
      <c r="AB97" s="206">
        <v>0</v>
      </c>
      <c r="AC97" s="206">
        <v>19.690000000000001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37.4</v>
      </c>
      <c r="J98" s="206">
        <v>0.96</v>
      </c>
      <c r="K98" s="206">
        <v>50.17</v>
      </c>
      <c r="L98" s="206">
        <v>6.28</v>
      </c>
      <c r="M98" s="206">
        <v>1.2</v>
      </c>
      <c r="N98" s="206">
        <v>0.95</v>
      </c>
      <c r="O98" s="206">
        <v>2.75</v>
      </c>
      <c r="P98" s="206">
        <v>0.93</v>
      </c>
      <c r="Q98" s="206">
        <v>10.029999999999999</v>
      </c>
      <c r="R98" s="206">
        <v>6.34</v>
      </c>
      <c r="S98" s="206">
        <v>7.61</v>
      </c>
      <c r="T98" s="206">
        <v>1.47</v>
      </c>
      <c r="U98" s="206">
        <v>1.94</v>
      </c>
      <c r="V98" s="206">
        <v>0.28000000000000003</v>
      </c>
      <c r="W98" s="206">
        <v>0.76</v>
      </c>
      <c r="X98" s="206">
        <v>2.42</v>
      </c>
      <c r="Y98" s="206">
        <v>0</v>
      </c>
      <c r="Z98" s="206">
        <v>5.75</v>
      </c>
      <c r="AA98" s="206">
        <v>1.48</v>
      </c>
      <c r="AB98" s="206">
        <v>0</v>
      </c>
      <c r="AC98" s="206">
        <v>19.690000000000001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6.4599999999999907E-2</v>
      </c>
      <c r="E99">
        <f t="shared" si="0"/>
        <v>0</v>
      </c>
      <c r="F99">
        <f t="shared" si="0"/>
        <v>0</v>
      </c>
      <c r="G99">
        <f t="shared" si="0"/>
        <v>0.26082249999999968</v>
      </c>
      <c r="H99">
        <f t="shared" si="0"/>
        <v>0</v>
      </c>
      <c r="I99">
        <f t="shared" si="0"/>
        <v>0.80240750000000016</v>
      </c>
      <c r="J99">
        <f t="shared" si="0"/>
        <v>3.8690000000000058E-2</v>
      </c>
      <c r="K99">
        <f t="shared" si="0"/>
        <v>0.64894499999999988</v>
      </c>
      <c r="L99">
        <f t="shared" si="0"/>
        <v>0.14872749999999965</v>
      </c>
      <c r="M99">
        <f t="shared" si="0"/>
        <v>2.8800000000000048E-2</v>
      </c>
      <c r="N99">
        <f t="shared" si="0"/>
        <v>2.2800000000000039E-2</v>
      </c>
      <c r="O99">
        <f t="shared" si="0"/>
        <v>6.6000000000000003E-2</v>
      </c>
      <c r="P99">
        <f t="shared" si="0"/>
        <v>2.2320000000000041E-2</v>
      </c>
      <c r="Q99">
        <f t="shared" si="0"/>
        <v>0.24071999999999952</v>
      </c>
      <c r="R99">
        <f t="shared" si="0"/>
        <v>7.9384999999999956E-2</v>
      </c>
      <c r="S99">
        <f t="shared" si="0"/>
        <v>0.10232000000000004</v>
      </c>
      <c r="T99">
        <f t="shared" si="0"/>
        <v>3.5279999999999978E-2</v>
      </c>
      <c r="U99">
        <f t="shared" si="0"/>
        <v>4.4179999999999969E-2</v>
      </c>
      <c r="V99">
        <f t="shared" si="0"/>
        <v>4.6500000000000076E-2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0.13748500000000002</v>
      </c>
      <c r="AA99">
        <f t="shared" si="0"/>
        <v>9.6145000000000314E-2</v>
      </c>
      <c r="AB99">
        <f t="shared" si="0"/>
        <v>0</v>
      </c>
      <c r="AC99">
        <f t="shared" si="0"/>
        <v>0.49422250000000056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0.37942749999999953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1.87</v>
      </c>
      <c r="E3" s="206">
        <v>0</v>
      </c>
      <c r="F3" s="206">
        <v>0</v>
      </c>
      <c r="G3" s="206">
        <v>8.77</v>
      </c>
      <c r="H3" s="206">
        <v>0</v>
      </c>
      <c r="I3" s="206">
        <v>21.62</v>
      </c>
      <c r="J3" s="206">
        <v>0.56000000000000005</v>
      </c>
      <c r="K3" s="206">
        <v>44.98</v>
      </c>
      <c r="L3" s="206">
        <v>42.24</v>
      </c>
      <c r="M3" s="206">
        <v>0</v>
      </c>
      <c r="N3" s="206">
        <v>0.55000000000000004</v>
      </c>
      <c r="O3" s="206">
        <v>1.88</v>
      </c>
      <c r="P3" s="206">
        <v>2.33</v>
      </c>
      <c r="Q3" s="206">
        <v>5.8</v>
      </c>
      <c r="R3" s="206">
        <v>2.74</v>
      </c>
      <c r="S3" s="206">
        <v>3.37</v>
      </c>
      <c r="T3" s="206">
        <v>1.47</v>
      </c>
      <c r="U3" s="206">
        <v>8.25</v>
      </c>
      <c r="V3" s="206">
        <v>3.89</v>
      </c>
      <c r="W3" s="206">
        <v>6.98</v>
      </c>
      <c r="X3" s="206">
        <v>20.14</v>
      </c>
      <c r="Y3" s="206">
        <v>0</v>
      </c>
      <c r="Z3" s="206">
        <v>38.909999999999997</v>
      </c>
      <c r="AA3" s="206">
        <v>12.32</v>
      </c>
      <c r="AB3" s="206">
        <v>0</v>
      </c>
      <c r="AC3" s="206">
        <v>11.13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1.87</v>
      </c>
      <c r="E4" s="206">
        <v>0</v>
      </c>
      <c r="F4" s="206">
        <v>0</v>
      </c>
      <c r="G4" s="206">
        <v>8.77</v>
      </c>
      <c r="H4" s="206">
        <v>0</v>
      </c>
      <c r="I4" s="206">
        <v>21.62</v>
      </c>
      <c r="J4" s="206">
        <v>0.56000000000000005</v>
      </c>
      <c r="K4" s="206">
        <v>44.98</v>
      </c>
      <c r="L4" s="206">
        <v>42.24</v>
      </c>
      <c r="M4" s="206">
        <v>0</v>
      </c>
      <c r="N4" s="206">
        <v>0.55000000000000004</v>
      </c>
      <c r="O4" s="206">
        <v>1.88</v>
      </c>
      <c r="P4" s="206">
        <v>2.33</v>
      </c>
      <c r="Q4" s="206">
        <v>5.8</v>
      </c>
      <c r="R4" s="206">
        <v>2.74</v>
      </c>
      <c r="S4" s="206">
        <v>3.37</v>
      </c>
      <c r="T4" s="206">
        <v>1.47</v>
      </c>
      <c r="U4" s="206">
        <v>8.25</v>
      </c>
      <c r="V4" s="206">
        <v>3.89</v>
      </c>
      <c r="W4" s="206">
        <v>6.98</v>
      </c>
      <c r="X4" s="206">
        <v>20.14</v>
      </c>
      <c r="Y4" s="206">
        <v>0</v>
      </c>
      <c r="Z4" s="206">
        <v>38.909999999999997</v>
      </c>
      <c r="AA4" s="206">
        <v>12.32</v>
      </c>
      <c r="AB4" s="206">
        <v>0</v>
      </c>
      <c r="AC4" s="206">
        <v>11.13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1.87</v>
      </c>
      <c r="E5" s="206">
        <v>0</v>
      </c>
      <c r="F5" s="206">
        <v>0</v>
      </c>
      <c r="G5" s="206">
        <v>8.77</v>
      </c>
      <c r="H5" s="206">
        <v>0</v>
      </c>
      <c r="I5" s="206">
        <v>21.62</v>
      </c>
      <c r="J5" s="206">
        <v>0.56000000000000005</v>
      </c>
      <c r="K5" s="206">
        <v>44.98</v>
      </c>
      <c r="L5" s="206">
        <v>42.19</v>
      </c>
      <c r="M5" s="206">
        <v>0</v>
      </c>
      <c r="N5" s="206">
        <v>0.55000000000000004</v>
      </c>
      <c r="O5" s="206">
        <v>1.88</v>
      </c>
      <c r="P5" s="206">
        <v>2.33</v>
      </c>
      <c r="Q5" s="206">
        <v>5.8</v>
      </c>
      <c r="R5" s="206">
        <v>2.74</v>
      </c>
      <c r="S5" s="206">
        <v>3.37</v>
      </c>
      <c r="T5" s="206">
        <v>1.47</v>
      </c>
      <c r="U5" s="206">
        <v>8.25</v>
      </c>
      <c r="V5" s="206">
        <v>3.89</v>
      </c>
      <c r="W5" s="206">
        <v>6.98</v>
      </c>
      <c r="X5" s="206">
        <v>20.14</v>
      </c>
      <c r="Y5" s="206">
        <v>0</v>
      </c>
      <c r="Z5" s="206">
        <v>38.909999999999997</v>
      </c>
      <c r="AA5" s="206">
        <v>12.32</v>
      </c>
      <c r="AB5" s="206">
        <v>0</v>
      </c>
      <c r="AC5" s="206">
        <v>11.13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1.87</v>
      </c>
      <c r="E6" s="206">
        <v>0</v>
      </c>
      <c r="F6" s="206">
        <v>0</v>
      </c>
      <c r="G6" s="206">
        <v>8.77</v>
      </c>
      <c r="H6" s="206">
        <v>0</v>
      </c>
      <c r="I6" s="206">
        <v>21.62</v>
      </c>
      <c r="J6" s="206">
        <v>0.56000000000000005</v>
      </c>
      <c r="K6" s="206">
        <v>44.98</v>
      </c>
      <c r="L6" s="206">
        <v>42.19</v>
      </c>
      <c r="M6" s="206">
        <v>0</v>
      </c>
      <c r="N6" s="206">
        <v>0.55000000000000004</v>
      </c>
      <c r="O6" s="206">
        <v>1.88</v>
      </c>
      <c r="P6" s="206">
        <v>2.33</v>
      </c>
      <c r="Q6" s="206">
        <v>5.8</v>
      </c>
      <c r="R6" s="206">
        <v>2.74</v>
      </c>
      <c r="S6" s="206">
        <v>3.37</v>
      </c>
      <c r="T6" s="206">
        <v>1.47</v>
      </c>
      <c r="U6" s="206">
        <v>8.25</v>
      </c>
      <c r="V6" s="206">
        <v>3.89</v>
      </c>
      <c r="W6" s="206">
        <v>6.98</v>
      </c>
      <c r="X6" s="206">
        <v>20.14</v>
      </c>
      <c r="Y6" s="206">
        <v>0</v>
      </c>
      <c r="Z6" s="206">
        <v>38.909999999999997</v>
      </c>
      <c r="AA6" s="206">
        <v>12.32</v>
      </c>
      <c r="AB6" s="206">
        <v>0</v>
      </c>
      <c r="AC6" s="206">
        <v>11.13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1.87</v>
      </c>
      <c r="E7" s="206">
        <v>0</v>
      </c>
      <c r="F7" s="206">
        <v>0</v>
      </c>
      <c r="G7" s="206">
        <v>8.77</v>
      </c>
      <c r="H7" s="206">
        <v>0</v>
      </c>
      <c r="I7" s="206">
        <v>21.62</v>
      </c>
      <c r="J7" s="206">
        <v>0.56000000000000005</v>
      </c>
      <c r="K7" s="206">
        <v>44.98</v>
      </c>
      <c r="L7" s="206">
        <v>42.19</v>
      </c>
      <c r="M7" s="206">
        <v>0</v>
      </c>
      <c r="N7" s="206">
        <v>0.55000000000000004</v>
      </c>
      <c r="O7" s="206">
        <v>1.88</v>
      </c>
      <c r="P7" s="206">
        <v>2.33</v>
      </c>
      <c r="Q7" s="206">
        <v>5.8</v>
      </c>
      <c r="R7" s="206">
        <v>2.72</v>
      </c>
      <c r="S7" s="206">
        <v>3.35</v>
      </c>
      <c r="T7" s="206">
        <v>1.47</v>
      </c>
      <c r="U7" s="206">
        <v>8.25</v>
      </c>
      <c r="V7" s="206">
        <v>3.89</v>
      </c>
      <c r="W7" s="206">
        <v>6.98</v>
      </c>
      <c r="X7" s="206">
        <v>20.14</v>
      </c>
      <c r="Y7" s="206">
        <v>0</v>
      </c>
      <c r="Z7" s="206">
        <v>38.909999999999997</v>
      </c>
      <c r="AA7" s="206">
        <v>12.32</v>
      </c>
      <c r="AB7" s="206">
        <v>0</v>
      </c>
      <c r="AC7" s="206">
        <v>10.78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1.87</v>
      </c>
      <c r="E8" s="206">
        <v>0</v>
      </c>
      <c r="F8" s="206">
        <v>0</v>
      </c>
      <c r="G8" s="206">
        <v>8.77</v>
      </c>
      <c r="H8" s="206">
        <v>0</v>
      </c>
      <c r="I8" s="206">
        <v>21.62</v>
      </c>
      <c r="J8" s="206">
        <v>0.56000000000000005</v>
      </c>
      <c r="K8" s="206">
        <v>44.98</v>
      </c>
      <c r="L8" s="206">
        <v>42.19</v>
      </c>
      <c r="M8" s="206">
        <v>0</v>
      </c>
      <c r="N8" s="206">
        <v>0.55000000000000004</v>
      </c>
      <c r="O8" s="206">
        <v>1.88</v>
      </c>
      <c r="P8" s="206">
        <v>2.33</v>
      </c>
      <c r="Q8" s="206">
        <v>5.8</v>
      </c>
      <c r="R8" s="206">
        <v>2.72</v>
      </c>
      <c r="S8" s="206">
        <v>3.35</v>
      </c>
      <c r="T8" s="206">
        <v>1.47</v>
      </c>
      <c r="U8" s="206">
        <v>8.25</v>
      </c>
      <c r="V8" s="206">
        <v>3.89</v>
      </c>
      <c r="W8" s="206">
        <v>6.98</v>
      </c>
      <c r="X8" s="206">
        <v>20.14</v>
      </c>
      <c r="Y8" s="206">
        <v>0</v>
      </c>
      <c r="Z8" s="206">
        <v>38.909999999999997</v>
      </c>
      <c r="AA8" s="206">
        <v>12.32</v>
      </c>
      <c r="AB8" s="206">
        <v>0</v>
      </c>
      <c r="AC8" s="206">
        <v>10.78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1.87</v>
      </c>
      <c r="E9" s="206">
        <v>0</v>
      </c>
      <c r="F9" s="206">
        <v>0</v>
      </c>
      <c r="G9" s="206">
        <v>8.77</v>
      </c>
      <c r="H9" s="206">
        <v>0</v>
      </c>
      <c r="I9" s="206">
        <v>21.62</v>
      </c>
      <c r="J9" s="206">
        <v>0.56000000000000005</v>
      </c>
      <c r="K9" s="206">
        <v>44.98</v>
      </c>
      <c r="L9" s="206">
        <v>42.19</v>
      </c>
      <c r="M9" s="206">
        <v>0</v>
      </c>
      <c r="N9" s="206">
        <v>0.55000000000000004</v>
      </c>
      <c r="O9" s="206">
        <v>1.88</v>
      </c>
      <c r="P9" s="206">
        <v>2.33</v>
      </c>
      <c r="Q9" s="206">
        <v>5.8</v>
      </c>
      <c r="R9" s="206">
        <v>2.72</v>
      </c>
      <c r="S9" s="206">
        <v>3.35</v>
      </c>
      <c r="T9" s="206">
        <v>1.47</v>
      </c>
      <c r="U9" s="206">
        <v>8.25</v>
      </c>
      <c r="V9" s="206">
        <v>1.89</v>
      </c>
      <c r="W9" s="206">
        <v>6.98</v>
      </c>
      <c r="X9" s="206">
        <v>20.14</v>
      </c>
      <c r="Y9" s="206">
        <v>0</v>
      </c>
      <c r="Z9" s="206">
        <v>38.909999999999997</v>
      </c>
      <c r="AA9" s="206">
        <v>12.12</v>
      </c>
      <c r="AB9" s="206">
        <v>0</v>
      </c>
      <c r="AC9" s="206">
        <v>10.78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1.87</v>
      </c>
      <c r="E10" s="206">
        <v>0</v>
      </c>
      <c r="F10" s="206">
        <v>0</v>
      </c>
      <c r="G10" s="206">
        <v>8.77</v>
      </c>
      <c r="H10" s="206">
        <v>0</v>
      </c>
      <c r="I10" s="206">
        <v>21.62</v>
      </c>
      <c r="J10" s="206">
        <v>0.56000000000000005</v>
      </c>
      <c r="K10" s="206">
        <v>44.98</v>
      </c>
      <c r="L10" s="206">
        <v>42.19</v>
      </c>
      <c r="M10" s="206">
        <v>0</v>
      </c>
      <c r="N10" s="206">
        <v>0.55000000000000004</v>
      </c>
      <c r="O10" s="206">
        <v>1.88</v>
      </c>
      <c r="P10" s="206">
        <v>2.33</v>
      </c>
      <c r="Q10" s="206">
        <v>5.8</v>
      </c>
      <c r="R10" s="206">
        <v>2.72</v>
      </c>
      <c r="S10" s="206">
        <v>3.35</v>
      </c>
      <c r="T10" s="206">
        <v>1.47</v>
      </c>
      <c r="U10" s="206">
        <v>8.25</v>
      </c>
      <c r="V10" s="206">
        <v>1.89</v>
      </c>
      <c r="W10" s="206">
        <v>6.98</v>
      </c>
      <c r="X10" s="206">
        <v>20.14</v>
      </c>
      <c r="Y10" s="206">
        <v>0</v>
      </c>
      <c r="Z10" s="206">
        <v>38.909999999999997</v>
      </c>
      <c r="AA10" s="206">
        <v>12.12</v>
      </c>
      <c r="AB10" s="206">
        <v>0</v>
      </c>
      <c r="AC10" s="206">
        <v>10.78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1.87</v>
      </c>
      <c r="E11" s="206">
        <v>0</v>
      </c>
      <c r="F11" s="206">
        <v>0</v>
      </c>
      <c r="G11" s="206">
        <v>8.77</v>
      </c>
      <c r="H11" s="206">
        <v>0</v>
      </c>
      <c r="I11" s="206">
        <v>21.62</v>
      </c>
      <c r="J11" s="206">
        <v>0.56000000000000005</v>
      </c>
      <c r="K11" s="206">
        <v>44.98</v>
      </c>
      <c r="L11" s="206">
        <v>42.19</v>
      </c>
      <c r="M11" s="206">
        <v>0</v>
      </c>
      <c r="N11" s="206">
        <v>0.55000000000000004</v>
      </c>
      <c r="O11" s="206">
        <v>1.88</v>
      </c>
      <c r="P11" s="206">
        <v>2.33</v>
      </c>
      <c r="Q11" s="206">
        <v>5.8</v>
      </c>
      <c r="R11" s="206">
        <v>2.66</v>
      </c>
      <c r="S11" s="206">
        <v>3.29</v>
      </c>
      <c r="T11" s="206">
        <v>1.47</v>
      </c>
      <c r="U11" s="206">
        <v>8.25</v>
      </c>
      <c r="V11" s="206">
        <v>4.6100000000000003</v>
      </c>
      <c r="W11" s="206">
        <v>6.98</v>
      </c>
      <c r="X11" s="206">
        <v>20.14</v>
      </c>
      <c r="Y11" s="206">
        <v>0</v>
      </c>
      <c r="Z11" s="206">
        <v>38.909999999999997</v>
      </c>
      <c r="AA11" s="206">
        <v>12.32</v>
      </c>
      <c r="AB11" s="206">
        <v>0</v>
      </c>
      <c r="AC11" s="206">
        <v>10.78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1.87</v>
      </c>
      <c r="E12" s="206">
        <v>0</v>
      </c>
      <c r="F12" s="206">
        <v>0</v>
      </c>
      <c r="G12" s="206">
        <v>8.77</v>
      </c>
      <c r="H12" s="206">
        <v>0</v>
      </c>
      <c r="I12" s="206">
        <v>21.62</v>
      </c>
      <c r="J12" s="206">
        <v>0.56000000000000005</v>
      </c>
      <c r="K12" s="206">
        <v>44.98</v>
      </c>
      <c r="L12" s="206">
        <v>42.19</v>
      </c>
      <c r="M12" s="206">
        <v>0</v>
      </c>
      <c r="N12" s="206">
        <v>0.55000000000000004</v>
      </c>
      <c r="O12" s="206">
        <v>1.88</v>
      </c>
      <c r="P12" s="206">
        <v>2.33</v>
      </c>
      <c r="Q12" s="206">
        <v>5.8</v>
      </c>
      <c r="R12" s="206">
        <v>2.66</v>
      </c>
      <c r="S12" s="206">
        <v>3.29</v>
      </c>
      <c r="T12" s="206">
        <v>1.47</v>
      </c>
      <c r="U12" s="206">
        <v>8.25</v>
      </c>
      <c r="V12" s="206">
        <v>4.6100000000000003</v>
      </c>
      <c r="W12" s="206">
        <v>6.98</v>
      </c>
      <c r="X12" s="206">
        <v>20.14</v>
      </c>
      <c r="Y12" s="206">
        <v>0</v>
      </c>
      <c r="Z12" s="206">
        <v>38.909999999999997</v>
      </c>
      <c r="AA12" s="206">
        <v>12.32</v>
      </c>
      <c r="AB12" s="206">
        <v>0</v>
      </c>
      <c r="AC12" s="206">
        <v>10.78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1.87</v>
      </c>
      <c r="E13" s="206">
        <v>0</v>
      </c>
      <c r="F13" s="206">
        <v>0</v>
      </c>
      <c r="G13" s="206">
        <v>8.77</v>
      </c>
      <c r="H13" s="206">
        <v>0</v>
      </c>
      <c r="I13" s="206">
        <v>21.62</v>
      </c>
      <c r="J13" s="206">
        <v>0.56000000000000005</v>
      </c>
      <c r="K13" s="206">
        <v>44.98</v>
      </c>
      <c r="L13" s="206">
        <v>42.19</v>
      </c>
      <c r="M13" s="206">
        <v>0</v>
      </c>
      <c r="N13" s="206">
        <v>0.55000000000000004</v>
      </c>
      <c r="O13" s="206">
        <v>1.88</v>
      </c>
      <c r="P13" s="206">
        <v>2.33</v>
      </c>
      <c r="Q13" s="206">
        <v>5.8</v>
      </c>
      <c r="R13" s="206">
        <v>2.66</v>
      </c>
      <c r="S13" s="206">
        <v>3.29</v>
      </c>
      <c r="T13" s="206">
        <v>1.47</v>
      </c>
      <c r="U13" s="206">
        <v>8.25</v>
      </c>
      <c r="V13" s="206">
        <v>4.6100000000000003</v>
      </c>
      <c r="W13" s="206">
        <v>6.98</v>
      </c>
      <c r="X13" s="206">
        <v>20.14</v>
      </c>
      <c r="Y13" s="206">
        <v>0</v>
      </c>
      <c r="Z13" s="206">
        <v>38.909999999999997</v>
      </c>
      <c r="AA13" s="206">
        <v>12.32</v>
      </c>
      <c r="AB13" s="206">
        <v>0</v>
      </c>
      <c r="AC13" s="206">
        <v>10.78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1.87</v>
      </c>
      <c r="E14" s="206">
        <v>0</v>
      </c>
      <c r="F14" s="206">
        <v>0</v>
      </c>
      <c r="G14" s="206">
        <v>8.77</v>
      </c>
      <c r="H14" s="206">
        <v>0</v>
      </c>
      <c r="I14" s="206">
        <v>21.62</v>
      </c>
      <c r="J14" s="206">
        <v>0.56000000000000005</v>
      </c>
      <c r="K14" s="206">
        <v>44.98</v>
      </c>
      <c r="L14" s="206">
        <v>42.19</v>
      </c>
      <c r="M14" s="206">
        <v>0</v>
      </c>
      <c r="N14" s="206">
        <v>0.55000000000000004</v>
      </c>
      <c r="O14" s="206">
        <v>1.88</v>
      </c>
      <c r="P14" s="206">
        <v>2.33</v>
      </c>
      <c r="Q14" s="206">
        <v>5.8</v>
      </c>
      <c r="R14" s="206">
        <v>2.66</v>
      </c>
      <c r="S14" s="206">
        <v>3.29</v>
      </c>
      <c r="T14" s="206">
        <v>1.47</v>
      </c>
      <c r="U14" s="206">
        <v>8.25</v>
      </c>
      <c r="V14" s="206">
        <v>4.6100000000000003</v>
      </c>
      <c r="W14" s="206">
        <v>6.98</v>
      </c>
      <c r="X14" s="206">
        <v>20.14</v>
      </c>
      <c r="Y14" s="206">
        <v>0</v>
      </c>
      <c r="Z14" s="206">
        <v>38.909999999999997</v>
      </c>
      <c r="AA14" s="206">
        <v>12.32</v>
      </c>
      <c r="AB14" s="206">
        <v>0</v>
      </c>
      <c r="AC14" s="206">
        <v>10.78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1.87</v>
      </c>
      <c r="E15" s="206">
        <v>0</v>
      </c>
      <c r="F15" s="206">
        <v>0</v>
      </c>
      <c r="G15" s="206">
        <v>8.77</v>
      </c>
      <c r="H15" s="206">
        <v>0</v>
      </c>
      <c r="I15" s="206">
        <v>21.62</v>
      </c>
      <c r="J15" s="206">
        <v>0.56000000000000005</v>
      </c>
      <c r="K15" s="206">
        <v>44.98</v>
      </c>
      <c r="L15" s="206">
        <v>42.19</v>
      </c>
      <c r="M15" s="206">
        <v>0</v>
      </c>
      <c r="N15" s="206">
        <v>0.55000000000000004</v>
      </c>
      <c r="O15" s="206">
        <v>1.88</v>
      </c>
      <c r="P15" s="206">
        <v>2.33</v>
      </c>
      <c r="Q15" s="206">
        <v>5.8</v>
      </c>
      <c r="R15" s="206">
        <v>2.66</v>
      </c>
      <c r="S15" s="206">
        <v>3.29</v>
      </c>
      <c r="T15" s="206">
        <v>1.47</v>
      </c>
      <c r="U15" s="206">
        <v>8.25</v>
      </c>
      <c r="V15" s="206">
        <v>4.6100000000000003</v>
      </c>
      <c r="W15" s="206">
        <v>6.98</v>
      </c>
      <c r="X15" s="206">
        <v>20.14</v>
      </c>
      <c r="Y15" s="206">
        <v>0</v>
      </c>
      <c r="Z15" s="206">
        <v>38.909999999999997</v>
      </c>
      <c r="AA15" s="206">
        <v>12.32</v>
      </c>
      <c r="AB15" s="206">
        <v>0</v>
      </c>
      <c r="AC15" s="206">
        <v>10.78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1.87</v>
      </c>
      <c r="E16" s="206">
        <v>0</v>
      </c>
      <c r="F16" s="206">
        <v>0</v>
      </c>
      <c r="G16" s="206">
        <v>8.77</v>
      </c>
      <c r="H16" s="206">
        <v>0</v>
      </c>
      <c r="I16" s="206">
        <v>21.62</v>
      </c>
      <c r="J16" s="206">
        <v>0.56000000000000005</v>
      </c>
      <c r="K16" s="206">
        <v>44.98</v>
      </c>
      <c r="L16" s="206">
        <v>42.19</v>
      </c>
      <c r="M16" s="206">
        <v>0</v>
      </c>
      <c r="N16" s="206">
        <v>0.55000000000000004</v>
      </c>
      <c r="O16" s="206">
        <v>1.88</v>
      </c>
      <c r="P16" s="206">
        <v>2.33</v>
      </c>
      <c r="Q16" s="206">
        <v>5.8</v>
      </c>
      <c r="R16" s="206">
        <v>2.66</v>
      </c>
      <c r="S16" s="206">
        <v>3.29</v>
      </c>
      <c r="T16" s="206">
        <v>1.47</v>
      </c>
      <c r="U16" s="206">
        <v>8.25</v>
      </c>
      <c r="V16" s="206">
        <v>4.6100000000000003</v>
      </c>
      <c r="W16" s="206">
        <v>6.98</v>
      </c>
      <c r="X16" s="206">
        <v>20.14</v>
      </c>
      <c r="Y16" s="206">
        <v>0</v>
      </c>
      <c r="Z16" s="206">
        <v>38.909999999999997</v>
      </c>
      <c r="AA16" s="206">
        <v>12.32</v>
      </c>
      <c r="AB16" s="206">
        <v>0</v>
      </c>
      <c r="AC16" s="206">
        <v>10.78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1.87</v>
      </c>
      <c r="E17" s="206">
        <v>0</v>
      </c>
      <c r="F17" s="206">
        <v>0</v>
      </c>
      <c r="G17" s="206">
        <v>8.77</v>
      </c>
      <c r="H17" s="206">
        <v>0</v>
      </c>
      <c r="I17" s="206">
        <v>21.62</v>
      </c>
      <c r="J17" s="206">
        <v>0.56000000000000005</v>
      </c>
      <c r="K17" s="206">
        <v>44.98</v>
      </c>
      <c r="L17" s="206">
        <v>42.19</v>
      </c>
      <c r="M17" s="206">
        <v>0</v>
      </c>
      <c r="N17" s="206">
        <v>0.55000000000000004</v>
      </c>
      <c r="O17" s="206">
        <v>1.88</v>
      </c>
      <c r="P17" s="206">
        <v>2.33</v>
      </c>
      <c r="Q17" s="206">
        <v>5.8</v>
      </c>
      <c r="R17" s="206">
        <v>2.66</v>
      </c>
      <c r="S17" s="206">
        <v>3.29</v>
      </c>
      <c r="T17" s="206">
        <v>1.47</v>
      </c>
      <c r="U17" s="206">
        <v>8.25</v>
      </c>
      <c r="V17" s="206">
        <v>4.6100000000000003</v>
      </c>
      <c r="W17" s="206">
        <v>6.98</v>
      </c>
      <c r="X17" s="206">
        <v>20.14</v>
      </c>
      <c r="Y17" s="206">
        <v>0</v>
      </c>
      <c r="Z17" s="206">
        <v>38.909999999999997</v>
      </c>
      <c r="AA17" s="206">
        <v>12.32</v>
      </c>
      <c r="AB17" s="206">
        <v>0</v>
      </c>
      <c r="AC17" s="206">
        <v>10.78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1.87</v>
      </c>
      <c r="E18" s="206">
        <v>0</v>
      </c>
      <c r="F18" s="206">
        <v>0</v>
      </c>
      <c r="G18" s="206">
        <v>8.77</v>
      </c>
      <c r="H18" s="206">
        <v>0</v>
      </c>
      <c r="I18" s="206">
        <v>21.62</v>
      </c>
      <c r="J18" s="206">
        <v>0.56000000000000005</v>
      </c>
      <c r="K18" s="206">
        <v>44.98</v>
      </c>
      <c r="L18" s="206">
        <v>42.19</v>
      </c>
      <c r="M18" s="206">
        <v>0</v>
      </c>
      <c r="N18" s="206">
        <v>0.55000000000000004</v>
      </c>
      <c r="O18" s="206">
        <v>1.88</v>
      </c>
      <c r="P18" s="206">
        <v>2.33</v>
      </c>
      <c r="Q18" s="206">
        <v>5.8</v>
      </c>
      <c r="R18" s="206">
        <v>2.66</v>
      </c>
      <c r="S18" s="206">
        <v>3.29</v>
      </c>
      <c r="T18" s="206">
        <v>1.47</v>
      </c>
      <c r="U18" s="206">
        <v>8.25</v>
      </c>
      <c r="V18" s="206">
        <v>4.6100000000000003</v>
      </c>
      <c r="W18" s="206">
        <v>6.98</v>
      </c>
      <c r="X18" s="206">
        <v>20.14</v>
      </c>
      <c r="Y18" s="206">
        <v>0</v>
      </c>
      <c r="Z18" s="206">
        <v>38.909999999999997</v>
      </c>
      <c r="AA18" s="206">
        <v>12.32</v>
      </c>
      <c r="AB18" s="206">
        <v>0</v>
      </c>
      <c r="AC18" s="206">
        <v>10.78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1.87</v>
      </c>
      <c r="E19" s="206">
        <v>0</v>
      </c>
      <c r="F19" s="206">
        <v>0</v>
      </c>
      <c r="G19" s="206">
        <v>8.77</v>
      </c>
      <c r="H19" s="206">
        <v>0</v>
      </c>
      <c r="I19" s="206">
        <v>21.62</v>
      </c>
      <c r="J19" s="206">
        <v>0.56000000000000005</v>
      </c>
      <c r="K19" s="206">
        <v>44.98</v>
      </c>
      <c r="L19" s="206">
        <v>42.19</v>
      </c>
      <c r="M19" s="206">
        <v>0</v>
      </c>
      <c r="N19" s="206">
        <v>0.55000000000000004</v>
      </c>
      <c r="O19" s="206">
        <v>1.88</v>
      </c>
      <c r="P19" s="206">
        <v>2.33</v>
      </c>
      <c r="Q19" s="206">
        <v>5.8</v>
      </c>
      <c r="R19" s="206">
        <v>2.66</v>
      </c>
      <c r="S19" s="206">
        <v>3.29</v>
      </c>
      <c r="T19" s="206">
        <v>1.47</v>
      </c>
      <c r="U19" s="206">
        <v>8.48</v>
      </c>
      <c r="V19" s="206">
        <v>4.6100000000000003</v>
      </c>
      <c r="W19" s="206">
        <v>6.98</v>
      </c>
      <c r="X19" s="206">
        <v>20.14</v>
      </c>
      <c r="Y19" s="206">
        <v>0</v>
      </c>
      <c r="Z19" s="206">
        <v>38.909999999999997</v>
      </c>
      <c r="AA19" s="206">
        <v>12.32</v>
      </c>
      <c r="AB19" s="206">
        <v>0</v>
      </c>
      <c r="AC19" s="206">
        <v>10.78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1.87</v>
      </c>
      <c r="E20" s="206">
        <v>0</v>
      </c>
      <c r="F20" s="206">
        <v>0</v>
      </c>
      <c r="G20" s="206">
        <v>8.77</v>
      </c>
      <c r="H20" s="206">
        <v>0</v>
      </c>
      <c r="I20" s="206">
        <v>21.62</v>
      </c>
      <c r="J20" s="206">
        <v>0.56000000000000005</v>
      </c>
      <c r="K20" s="206">
        <v>44.98</v>
      </c>
      <c r="L20" s="206">
        <v>42.19</v>
      </c>
      <c r="M20" s="206">
        <v>0</v>
      </c>
      <c r="N20" s="206">
        <v>0.55000000000000004</v>
      </c>
      <c r="O20" s="206">
        <v>1.88</v>
      </c>
      <c r="P20" s="206">
        <v>2.33</v>
      </c>
      <c r="Q20" s="206">
        <v>5.8</v>
      </c>
      <c r="R20" s="206">
        <v>2.67</v>
      </c>
      <c r="S20" s="206">
        <v>3.29</v>
      </c>
      <c r="T20" s="206">
        <v>1.47</v>
      </c>
      <c r="U20" s="206">
        <v>8.48</v>
      </c>
      <c r="V20" s="206">
        <v>4.6100000000000003</v>
      </c>
      <c r="W20" s="206">
        <v>6.98</v>
      </c>
      <c r="X20" s="206">
        <v>20.14</v>
      </c>
      <c r="Y20" s="206">
        <v>0</v>
      </c>
      <c r="Z20" s="206">
        <v>38.909999999999997</v>
      </c>
      <c r="AA20" s="206">
        <v>12.32</v>
      </c>
      <c r="AB20" s="206">
        <v>0</v>
      </c>
      <c r="AC20" s="206">
        <v>10.78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1.87</v>
      </c>
      <c r="E21" s="206">
        <v>0</v>
      </c>
      <c r="F21" s="206">
        <v>0</v>
      </c>
      <c r="G21" s="206">
        <v>8.77</v>
      </c>
      <c r="H21" s="206">
        <v>0</v>
      </c>
      <c r="I21" s="206">
        <v>21.62</v>
      </c>
      <c r="J21" s="206">
        <v>0.56000000000000005</v>
      </c>
      <c r="K21" s="206">
        <v>44.98</v>
      </c>
      <c r="L21" s="206">
        <v>42.19</v>
      </c>
      <c r="M21" s="206">
        <v>0</v>
      </c>
      <c r="N21" s="206">
        <v>0.55000000000000004</v>
      </c>
      <c r="O21" s="206">
        <v>1.88</v>
      </c>
      <c r="P21" s="206">
        <v>2.33</v>
      </c>
      <c r="Q21" s="206">
        <v>5.8</v>
      </c>
      <c r="R21" s="206">
        <v>2.67</v>
      </c>
      <c r="S21" s="206">
        <v>3.29</v>
      </c>
      <c r="T21" s="206">
        <v>1.47</v>
      </c>
      <c r="U21" s="206">
        <v>8.48</v>
      </c>
      <c r="V21" s="206">
        <v>4.6100000000000003</v>
      </c>
      <c r="W21" s="206">
        <v>6.98</v>
      </c>
      <c r="X21" s="206">
        <v>20.14</v>
      </c>
      <c r="Y21" s="206">
        <v>0</v>
      </c>
      <c r="Z21" s="206">
        <v>38.909999999999997</v>
      </c>
      <c r="AA21" s="206">
        <v>12.32</v>
      </c>
      <c r="AB21" s="206">
        <v>0</v>
      </c>
      <c r="AC21" s="206">
        <v>10.78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1.87</v>
      </c>
      <c r="E22" s="206">
        <v>0</v>
      </c>
      <c r="F22" s="206">
        <v>0</v>
      </c>
      <c r="G22" s="206">
        <v>8.77</v>
      </c>
      <c r="H22" s="206">
        <v>0</v>
      </c>
      <c r="I22" s="206">
        <v>21.62</v>
      </c>
      <c r="J22" s="206">
        <v>0.56000000000000005</v>
      </c>
      <c r="K22" s="206">
        <v>44.98</v>
      </c>
      <c r="L22" s="206">
        <v>42.19</v>
      </c>
      <c r="M22" s="206">
        <v>0</v>
      </c>
      <c r="N22" s="206">
        <v>0.55000000000000004</v>
      </c>
      <c r="O22" s="206">
        <v>1.88</v>
      </c>
      <c r="P22" s="206">
        <v>2.33</v>
      </c>
      <c r="Q22" s="206">
        <v>5.8</v>
      </c>
      <c r="R22" s="206">
        <v>2.67</v>
      </c>
      <c r="S22" s="206">
        <v>3.29</v>
      </c>
      <c r="T22" s="206">
        <v>1.47</v>
      </c>
      <c r="U22" s="206">
        <v>8.48</v>
      </c>
      <c r="V22" s="206">
        <v>4.6100000000000003</v>
      </c>
      <c r="W22" s="206">
        <v>0.44</v>
      </c>
      <c r="X22" s="206">
        <v>1.4</v>
      </c>
      <c r="Y22" s="206">
        <v>0</v>
      </c>
      <c r="Z22" s="206">
        <v>38.909999999999997</v>
      </c>
      <c r="AA22" s="206">
        <v>0.86</v>
      </c>
      <c r="AB22" s="206">
        <v>0</v>
      </c>
      <c r="AC22" s="206">
        <v>10.78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1.87</v>
      </c>
      <c r="E23" s="206">
        <v>0</v>
      </c>
      <c r="F23" s="206">
        <v>0</v>
      </c>
      <c r="G23" s="206">
        <v>8.77</v>
      </c>
      <c r="H23" s="206">
        <v>0</v>
      </c>
      <c r="I23" s="206">
        <v>21.62</v>
      </c>
      <c r="J23" s="206">
        <v>0.56000000000000005</v>
      </c>
      <c r="K23" s="206">
        <v>44.98</v>
      </c>
      <c r="L23" s="206">
        <v>42.19</v>
      </c>
      <c r="M23" s="206">
        <v>0</v>
      </c>
      <c r="N23" s="206">
        <v>0.55000000000000004</v>
      </c>
      <c r="O23" s="206">
        <v>1.88</v>
      </c>
      <c r="P23" s="206">
        <v>2.33</v>
      </c>
      <c r="Q23" s="206">
        <v>5.8</v>
      </c>
      <c r="R23" s="206">
        <v>2.66</v>
      </c>
      <c r="S23" s="206">
        <v>3.29</v>
      </c>
      <c r="T23" s="206">
        <v>1.47</v>
      </c>
      <c r="U23" s="206">
        <v>8.48</v>
      </c>
      <c r="V23" s="206">
        <v>0.17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10.78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1.87</v>
      </c>
      <c r="E24" s="206">
        <v>0</v>
      </c>
      <c r="F24" s="206">
        <v>0</v>
      </c>
      <c r="G24" s="206">
        <v>8.77</v>
      </c>
      <c r="H24" s="206">
        <v>0</v>
      </c>
      <c r="I24" s="206">
        <v>21.62</v>
      </c>
      <c r="J24" s="206">
        <v>0.56000000000000005</v>
      </c>
      <c r="K24" s="206">
        <v>44.98</v>
      </c>
      <c r="L24" s="206">
        <v>42.19</v>
      </c>
      <c r="M24" s="206">
        <v>0</v>
      </c>
      <c r="N24" s="206">
        <v>0.55000000000000004</v>
      </c>
      <c r="O24" s="206">
        <v>1.88</v>
      </c>
      <c r="P24" s="206">
        <v>2.33</v>
      </c>
      <c r="Q24" s="206">
        <v>5.8</v>
      </c>
      <c r="R24" s="206">
        <v>3.38</v>
      </c>
      <c r="S24" s="206">
        <v>3.81</v>
      </c>
      <c r="T24" s="206">
        <v>1.47</v>
      </c>
      <c r="U24" s="206">
        <v>8.48</v>
      </c>
      <c r="V24" s="206">
        <v>0.17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10.78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11.58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1.87</v>
      </c>
      <c r="E25" s="206">
        <v>0</v>
      </c>
      <c r="F25" s="206">
        <v>0</v>
      </c>
      <c r="G25" s="206">
        <v>8.77</v>
      </c>
      <c r="H25" s="206">
        <v>0</v>
      </c>
      <c r="I25" s="206">
        <v>21.62</v>
      </c>
      <c r="J25" s="206">
        <v>0.56000000000000005</v>
      </c>
      <c r="K25" s="206">
        <v>44.98</v>
      </c>
      <c r="L25" s="206">
        <v>42.19</v>
      </c>
      <c r="M25" s="206">
        <v>0</v>
      </c>
      <c r="N25" s="206">
        <v>0.55000000000000004</v>
      </c>
      <c r="O25" s="206">
        <v>1.88</v>
      </c>
      <c r="P25" s="206">
        <v>2.33</v>
      </c>
      <c r="Q25" s="206">
        <v>5.8</v>
      </c>
      <c r="R25" s="206">
        <v>3.46</v>
      </c>
      <c r="S25" s="206">
        <v>3.81</v>
      </c>
      <c r="T25" s="206">
        <v>1.47</v>
      </c>
      <c r="U25" s="206">
        <v>8.98</v>
      </c>
      <c r="V25" s="206">
        <v>0.71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10.78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11.58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1.87</v>
      </c>
      <c r="E26" s="206">
        <v>0</v>
      </c>
      <c r="F26" s="206">
        <v>0</v>
      </c>
      <c r="G26" s="206">
        <v>8.77</v>
      </c>
      <c r="H26" s="206">
        <v>0</v>
      </c>
      <c r="I26" s="206">
        <v>21.62</v>
      </c>
      <c r="J26" s="206">
        <v>0.56000000000000005</v>
      </c>
      <c r="K26" s="206">
        <v>44.98</v>
      </c>
      <c r="L26" s="206">
        <v>42.19</v>
      </c>
      <c r="M26" s="206">
        <v>0</v>
      </c>
      <c r="N26" s="206">
        <v>0.55000000000000004</v>
      </c>
      <c r="O26" s="206">
        <v>1.88</v>
      </c>
      <c r="P26" s="206">
        <v>2.33</v>
      </c>
      <c r="Q26" s="206">
        <v>5.8</v>
      </c>
      <c r="R26" s="206">
        <v>0.2</v>
      </c>
      <c r="S26" s="206">
        <v>0.25</v>
      </c>
      <c r="T26" s="206">
        <v>1.47</v>
      </c>
      <c r="U26" s="206">
        <v>9.15</v>
      </c>
      <c r="V26" s="206">
        <v>0.17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10.78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21.62</v>
      </c>
      <c r="J27" s="206">
        <v>0.56000000000000005</v>
      </c>
      <c r="K27" s="206">
        <v>44.98</v>
      </c>
      <c r="L27" s="206">
        <v>42.19</v>
      </c>
      <c r="M27" s="206">
        <v>0</v>
      </c>
      <c r="N27" s="206">
        <v>0.55000000000000004</v>
      </c>
      <c r="O27" s="206">
        <v>1.88</v>
      </c>
      <c r="P27" s="206">
        <v>2.33</v>
      </c>
      <c r="Q27" s="206">
        <v>5.8</v>
      </c>
      <c r="R27" s="206">
        <v>0.2</v>
      </c>
      <c r="S27" s="206">
        <v>0.25</v>
      </c>
      <c r="T27" s="206">
        <v>1.47</v>
      </c>
      <c r="U27" s="206">
        <v>9.48</v>
      </c>
      <c r="V27" s="206">
        <v>0.17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10.78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11.58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21.62</v>
      </c>
      <c r="J28" s="206">
        <v>0.56000000000000005</v>
      </c>
      <c r="K28" s="206">
        <v>44.98</v>
      </c>
      <c r="L28" s="206">
        <v>42.24</v>
      </c>
      <c r="M28" s="206">
        <v>0</v>
      </c>
      <c r="N28" s="206">
        <v>0.55000000000000004</v>
      </c>
      <c r="O28" s="206">
        <v>1.88</v>
      </c>
      <c r="P28" s="206">
        <v>2.33</v>
      </c>
      <c r="Q28" s="206">
        <v>5.8</v>
      </c>
      <c r="R28" s="206">
        <v>0.2</v>
      </c>
      <c r="S28" s="206">
        <v>0.25</v>
      </c>
      <c r="T28" s="206">
        <v>1.47</v>
      </c>
      <c r="U28" s="206">
        <v>9.64</v>
      </c>
      <c r="V28" s="206">
        <v>0.17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11.13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21.62</v>
      </c>
      <c r="J29" s="206">
        <v>0.56000000000000005</v>
      </c>
      <c r="K29" s="206">
        <v>45.94</v>
      </c>
      <c r="L29" s="206">
        <v>42.24</v>
      </c>
      <c r="M29" s="206">
        <v>0</v>
      </c>
      <c r="N29" s="206">
        <v>0.55000000000000004</v>
      </c>
      <c r="O29" s="206">
        <v>1.88</v>
      </c>
      <c r="P29" s="206">
        <v>2.33</v>
      </c>
      <c r="Q29" s="206">
        <v>5.8</v>
      </c>
      <c r="R29" s="206">
        <v>3.46</v>
      </c>
      <c r="S29" s="206">
        <v>3.81</v>
      </c>
      <c r="T29" s="206">
        <v>1.47</v>
      </c>
      <c r="U29" s="206">
        <v>9.82</v>
      </c>
      <c r="V29" s="206">
        <v>4.6100000000000003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11.13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11.58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21.62</v>
      </c>
      <c r="J30" s="206">
        <v>0.56000000000000005</v>
      </c>
      <c r="K30" s="206">
        <v>45.94</v>
      </c>
      <c r="L30" s="206">
        <v>42.24</v>
      </c>
      <c r="M30" s="206">
        <v>0</v>
      </c>
      <c r="N30" s="206">
        <v>0.55000000000000004</v>
      </c>
      <c r="O30" s="206">
        <v>1.88</v>
      </c>
      <c r="P30" s="206">
        <v>2.33</v>
      </c>
      <c r="Q30" s="206">
        <v>5.8</v>
      </c>
      <c r="R30" s="206">
        <v>3.46</v>
      </c>
      <c r="S30" s="206">
        <v>3.81</v>
      </c>
      <c r="T30" s="206">
        <v>1.47</v>
      </c>
      <c r="U30" s="206">
        <v>9.9700000000000006</v>
      </c>
      <c r="V30" s="206">
        <v>4.6100000000000003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11.13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11.58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21.62</v>
      </c>
      <c r="J31" s="206">
        <v>0.56000000000000005</v>
      </c>
      <c r="K31" s="206">
        <v>45.94</v>
      </c>
      <c r="L31" s="206">
        <v>42.43</v>
      </c>
      <c r="M31" s="206">
        <v>0</v>
      </c>
      <c r="N31" s="206">
        <v>0.55000000000000004</v>
      </c>
      <c r="O31" s="206">
        <v>1.88</v>
      </c>
      <c r="P31" s="206">
        <v>2.33</v>
      </c>
      <c r="Q31" s="206">
        <v>5.8</v>
      </c>
      <c r="R31" s="206">
        <v>3.46</v>
      </c>
      <c r="S31" s="206">
        <v>3.81</v>
      </c>
      <c r="T31" s="206">
        <v>1.47</v>
      </c>
      <c r="U31" s="206">
        <v>10.15</v>
      </c>
      <c r="V31" s="206">
        <v>4.6100000000000003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11.13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11.58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21.62</v>
      </c>
      <c r="J32" s="206">
        <v>0.56000000000000005</v>
      </c>
      <c r="K32" s="206">
        <v>45.94</v>
      </c>
      <c r="L32" s="206">
        <v>42.43</v>
      </c>
      <c r="M32" s="206">
        <v>0</v>
      </c>
      <c r="N32" s="206">
        <v>0.55000000000000004</v>
      </c>
      <c r="O32" s="206">
        <v>1.88</v>
      </c>
      <c r="P32" s="206">
        <v>2.33</v>
      </c>
      <c r="Q32" s="206">
        <v>5.8</v>
      </c>
      <c r="R32" s="206">
        <v>3.46</v>
      </c>
      <c r="S32" s="206">
        <v>3.81</v>
      </c>
      <c r="T32" s="206">
        <v>1.47</v>
      </c>
      <c r="U32" s="206">
        <v>10.15</v>
      </c>
      <c r="V32" s="206">
        <v>4.6100000000000003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11.13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11.58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21.62</v>
      </c>
      <c r="J33" s="206">
        <v>0.56000000000000005</v>
      </c>
      <c r="K33" s="206">
        <v>45.94</v>
      </c>
      <c r="L33" s="206">
        <v>42.43</v>
      </c>
      <c r="M33" s="206">
        <v>0</v>
      </c>
      <c r="N33" s="206">
        <v>0.55000000000000004</v>
      </c>
      <c r="O33" s="206">
        <v>1.88</v>
      </c>
      <c r="P33" s="206">
        <v>2.33</v>
      </c>
      <c r="Q33" s="206">
        <v>5.8</v>
      </c>
      <c r="R33" s="206">
        <v>3.46</v>
      </c>
      <c r="S33" s="206">
        <v>3.81</v>
      </c>
      <c r="T33" s="206">
        <v>1.47</v>
      </c>
      <c r="U33" s="206">
        <v>10.15</v>
      </c>
      <c r="V33" s="206">
        <v>4.6100000000000003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11.13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11.58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21.62</v>
      </c>
      <c r="J34" s="206">
        <v>0.56000000000000005</v>
      </c>
      <c r="K34" s="206">
        <v>45.94</v>
      </c>
      <c r="L34" s="206">
        <v>42.43</v>
      </c>
      <c r="M34" s="206">
        <v>0</v>
      </c>
      <c r="N34" s="206">
        <v>0.55000000000000004</v>
      </c>
      <c r="O34" s="206">
        <v>1.88</v>
      </c>
      <c r="P34" s="206">
        <v>2.33</v>
      </c>
      <c r="Q34" s="206">
        <v>5.8</v>
      </c>
      <c r="R34" s="206">
        <v>3.46</v>
      </c>
      <c r="S34" s="206">
        <v>3.81</v>
      </c>
      <c r="T34" s="206">
        <v>1.47</v>
      </c>
      <c r="U34" s="206">
        <v>10.15</v>
      </c>
      <c r="V34" s="206">
        <v>4.6100000000000003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-0.99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13.34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21.62</v>
      </c>
      <c r="J35" s="206">
        <v>0.56000000000000005</v>
      </c>
      <c r="K35" s="206">
        <v>45.94</v>
      </c>
      <c r="L35" s="206">
        <v>42.43</v>
      </c>
      <c r="M35" s="206">
        <v>0</v>
      </c>
      <c r="N35" s="206">
        <v>0.55000000000000004</v>
      </c>
      <c r="O35" s="206">
        <v>1.88</v>
      </c>
      <c r="P35" s="206">
        <v>2.33</v>
      </c>
      <c r="Q35" s="206">
        <v>5.8</v>
      </c>
      <c r="R35" s="206">
        <v>3.46</v>
      </c>
      <c r="S35" s="206">
        <v>3.81</v>
      </c>
      <c r="T35" s="206">
        <v>1.47</v>
      </c>
      <c r="U35" s="206">
        <v>10.15</v>
      </c>
      <c r="V35" s="206">
        <v>4.6100000000000003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11.13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13.34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21.62</v>
      </c>
      <c r="J36" s="206">
        <v>0.56000000000000005</v>
      </c>
      <c r="K36" s="206">
        <v>45.94</v>
      </c>
      <c r="L36" s="206">
        <v>42.43</v>
      </c>
      <c r="M36" s="206">
        <v>0</v>
      </c>
      <c r="N36" s="206">
        <v>0.55000000000000004</v>
      </c>
      <c r="O36" s="206">
        <v>1.88</v>
      </c>
      <c r="P36" s="206">
        <v>2.33</v>
      </c>
      <c r="Q36" s="206">
        <v>5.8</v>
      </c>
      <c r="R36" s="206">
        <v>3.46</v>
      </c>
      <c r="S36" s="206">
        <v>3.81</v>
      </c>
      <c r="T36" s="206">
        <v>1.47</v>
      </c>
      <c r="U36" s="206">
        <v>10.15</v>
      </c>
      <c r="V36" s="206">
        <v>4.6100000000000003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11.13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13.34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21.62</v>
      </c>
      <c r="J37" s="206">
        <v>0.56000000000000005</v>
      </c>
      <c r="K37" s="206">
        <v>45.94</v>
      </c>
      <c r="L37" s="206">
        <v>42.48</v>
      </c>
      <c r="M37" s="206">
        <v>0</v>
      </c>
      <c r="N37" s="206">
        <v>0.55000000000000004</v>
      </c>
      <c r="O37" s="206">
        <v>1.88</v>
      </c>
      <c r="P37" s="206">
        <v>2.33</v>
      </c>
      <c r="Q37" s="206">
        <v>5.8</v>
      </c>
      <c r="R37" s="206">
        <v>3.46</v>
      </c>
      <c r="S37" s="206">
        <v>3.81</v>
      </c>
      <c r="T37" s="206">
        <v>1.47</v>
      </c>
      <c r="U37" s="206">
        <v>10.32</v>
      </c>
      <c r="V37" s="206">
        <v>4.6100000000000003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11.13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13.34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21.62</v>
      </c>
      <c r="J38" s="206">
        <v>0.56000000000000005</v>
      </c>
      <c r="K38" s="206">
        <v>45.94</v>
      </c>
      <c r="L38" s="206">
        <v>42.48</v>
      </c>
      <c r="M38" s="206">
        <v>0</v>
      </c>
      <c r="N38" s="206">
        <v>0.55000000000000004</v>
      </c>
      <c r="O38" s="206">
        <v>1.88</v>
      </c>
      <c r="P38" s="206">
        <v>2.33</v>
      </c>
      <c r="Q38" s="206">
        <v>5.8</v>
      </c>
      <c r="R38" s="206">
        <v>3.46</v>
      </c>
      <c r="S38" s="206">
        <v>3.81</v>
      </c>
      <c r="T38" s="206">
        <v>1.47</v>
      </c>
      <c r="U38" s="206">
        <v>10.32</v>
      </c>
      <c r="V38" s="206">
        <v>4.6100000000000003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11.13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13.34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21.62</v>
      </c>
      <c r="J39" s="206">
        <v>0.56000000000000005</v>
      </c>
      <c r="K39" s="206">
        <v>45.94</v>
      </c>
      <c r="L39" s="206">
        <v>42.48</v>
      </c>
      <c r="M39" s="206">
        <v>0</v>
      </c>
      <c r="N39" s="206">
        <v>0.55000000000000004</v>
      </c>
      <c r="O39" s="206">
        <v>1.88</v>
      </c>
      <c r="P39" s="206">
        <v>2.33</v>
      </c>
      <c r="Q39" s="206">
        <v>5.8</v>
      </c>
      <c r="R39" s="206">
        <v>3.46</v>
      </c>
      <c r="S39" s="206">
        <v>3.81</v>
      </c>
      <c r="T39" s="206">
        <v>1.47</v>
      </c>
      <c r="U39" s="206">
        <v>10.32</v>
      </c>
      <c r="V39" s="206">
        <v>4.6100000000000003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11.13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13.34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21.62</v>
      </c>
      <c r="J40" s="206">
        <v>0.56000000000000005</v>
      </c>
      <c r="K40" s="206">
        <v>45.94</v>
      </c>
      <c r="L40" s="206">
        <v>42.48</v>
      </c>
      <c r="M40" s="206">
        <v>0</v>
      </c>
      <c r="N40" s="206">
        <v>0.55000000000000004</v>
      </c>
      <c r="O40" s="206">
        <v>1.88</v>
      </c>
      <c r="P40" s="206">
        <v>2.33</v>
      </c>
      <c r="Q40" s="206">
        <v>5.8</v>
      </c>
      <c r="R40" s="206">
        <v>3.46</v>
      </c>
      <c r="S40" s="206">
        <v>3.81</v>
      </c>
      <c r="T40" s="206">
        <v>1.47</v>
      </c>
      <c r="U40" s="206">
        <v>10.32</v>
      </c>
      <c r="V40" s="206">
        <v>4.6100000000000003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11.13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13.34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21.62</v>
      </c>
      <c r="J41" s="206">
        <v>0.56000000000000005</v>
      </c>
      <c r="K41" s="206">
        <v>45.94</v>
      </c>
      <c r="L41" s="206">
        <v>42.48</v>
      </c>
      <c r="M41" s="206">
        <v>0</v>
      </c>
      <c r="N41" s="206">
        <v>0.55000000000000004</v>
      </c>
      <c r="O41" s="206">
        <v>1.88</v>
      </c>
      <c r="P41" s="206">
        <v>2.33</v>
      </c>
      <c r="Q41" s="206">
        <v>5.8</v>
      </c>
      <c r="R41" s="206">
        <v>3.46</v>
      </c>
      <c r="S41" s="206">
        <v>3.81</v>
      </c>
      <c r="T41" s="206">
        <v>1.47</v>
      </c>
      <c r="U41" s="206">
        <v>10.32</v>
      </c>
      <c r="V41" s="206">
        <v>4.6100000000000003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11.13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13.34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21.62</v>
      </c>
      <c r="J42" s="206">
        <v>0.56000000000000005</v>
      </c>
      <c r="K42" s="206">
        <v>45.94</v>
      </c>
      <c r="L42" s="206">
        <v>42.48</v>
      </c>
      <c r="M42" s="206">
        <v>0</v>
      </c>
      <c r="N42" s="206">
        <v>0.55000000000000004</v>
      </c>
      <c r="O42" s="206">
        <v>1.88</v>
      </c>
      <c r="P42" s="206">
        <v>2.33</v>
      </c>
      <c r="Q42" s="206">
        <v>5.8</v>
      </c>
      <c r="R42" s="206">
        <v>3.46</v>
      </c>
      <c r="S42" s="206">
        <v>3.81</v>
      </c>
      <c r="T42" s="206">
        <v>1.47</v>
      </c>
      <c r="U42" s="206">
        <v>10.32</v>
      </c>
      <c r="V42" s="206">
        <v>4.6100000000000003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11.13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13.34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21.62</v>
      </c>
      <c r="J43" s="206">
        <v>0.56000000000000005</v>
      </c>
      <c r="K43" s="206">
        <v>46.38</v>
      </c>
      <c r="L43" s="206">
        <v>42.48</v>
      </c>
      <c r="M43" s="206">
        <v>0</v>
      </c>
      <c r="N43" s="206">
        <v>0.55000000000000004</v>
      </c>
      <c r="O43" s="206">
        <v>1.88</v>
      </c>
      <c r="P43" s="206">
        <v>2.33</v>
      </c>
      <c r="Q43" s="206">
        <v>5.8</v>
      </c>
      <c r="R43" s="206">
        <v>3.46</v>
      </c>
      <c r="S43" s="206">
        <v>3.81</v>
      </c>
      <c r="T43" s="206">
        <v>1.47</v>
      </c>
      <c r="U43" s="206">
        <v>10.32</v>
      </c>
      <c r="V43" s="206">
        <v>4.6100000000000003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11.13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13.34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21.62</v>
      </c>
      <c r="J44" s="206">
        <v>0.56000000000000005</v>
      </c>
      <c r="K44" s="206">
        <v>46.38</v>
      </c>
      <c r="L44" s="206">
        <v>42.48</v>
      </c>
      <c r="M44" s="206">
        <v>0</v>
      </c>
      <c r="N44" s="206">
        <v>0.55000000000000004</v>
      </c>
      <c r="O44" s="206">
        <v>1.88</v>
      </c>
      <c r="P44" s="206">
        <v>2.33</v>
      </c>
      <c r="Q44" s="206">
        <v>5.8</v>
      </c>
      <c r="R44" s="206">
        <v>3.46</v>
      </c>
      <c r="S44" s="206">
        <v>3.81</v>
      </c>
      <c r="T44" s="206">
        <v>1.47</v>
      </c>
      <c r="U44" s="206">
        <v>10.32</v>
      </c>
      <c r="V44" s="206">
        <v>4.6100000000000003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11.13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13.34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21.62</v>
      </c>
      <c r="J45" s="206">
        <v>0.56000000000000005</v>
      </c>
      <c r="K45" s="206">
        <v>46.38</v>
      </c>
      <c r="L45" s="206">
        <v>42.48</v>
      </c>
      <c r="M45" s="206">
        <v>0</v>
      </c>
      <c r="N45" s="206">
        <v>0.55000000000000004</v>
      </c>
      <c r="O45" s="206">
        <v>1.88</v>
      </c>
      <c r="P45" s="206">
        <v>2.33</v>
      </c>
      <c r="Q45" s="206">
        <v>5.8</v>
      </c>
      <c r="R45" s="206">
        <v>3.46</v>
      </c>
      <c r="S45" s="206">
        <v>3.81</v>
      </c>
      <c r="T45" s="206">
        <v>1.47</v>
      </c>
      <c r="U45" s="206">
        <v>10.32</v>
      </c>
      <c r="V45" s="206">
        <v>4.6100000000000003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11.13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13.34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21.62</v>
      </c>
      <c r="J46" s="206">
        <v>0.56000000000000005</v>
      </c>
      <c r="K46" s="206">
        <v>46.38</v>
      </c>
      <c r="L46" s="206">
        <v>42.48</v>
      </c>
      <c r="M46" s="206">
        <v>0</v>
      </c>
      <c r="N46" s="206">
        <v>0.55000000000000004</v>
      </c>
      <c r="O46" s="206">
        <v>1.88</v>
      </c>
      <c r="P46" s="206">
        <v>2.33</v>
      </c>
      <c r="Q46" s="206">
        <v>5.8</v>
      </c>
      <c r="R46" s="206">
        <v>3.46</v>
      </c>
      <c r="S46" s="206">
        <v>3.81</v>
      </c>
      <c r="T46" s="206">
        <v>1.47</v>
      </c>
      <c r="U46" s="206">
        <v>10.32</v>
      </c>
      <c r="V46" s="206">
        <v>4.6100000000000003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11.13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13.34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21.62</v>
      </c>
      <c r="J47" s="206">
        <v>0.56000000000000005</v>
      </c>
      <c r="K47" s="206">
        <v>46.38</v>
      </c>
      <c r="L47" s="206">
        <v>42.48</v>
      </c>
      <c r="M47" s="206">
        <v>0</v>
      </c>
      <c r="N47" s="206">
        <v>0.55000000000000004</v>
      </c>
      <c r="O47" s="206">
        <v>1.88</v>
      </c>
      <c r="P47" s="206">
        <v>2.33</v>
      </c>
      <c r="Q47" s="206">
        <v>5.8</v>
      </c>
      <c r="R47" s="206">
        <v>3.46</v>
      </c>
      <c r="S47" s="206">
        <v>3.81</v>
      </c>
      <c r="T47" s="206">
        <v>1.47</v>
      </c>
      <c r="U47" s="206">
        <v>10.32</v>
      </c>
      <c r="V47" s="206">
        <v>4.6100000000000003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11.13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13.34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21.62</v>
      </c>
      <c r="J48" s="206">
        <v>0.56000000000000005</v>
      </c>
      <c r="K48" s="206">
        <v>46.38</v>
      </c>
      <c r="L48" s="206">
        <v>42.48</v>
      </c>
      <c r="M48" s="206">
        <v>0</v>
      </c>
      <c r="N48" s="206">
        <v>0.55000000000000004</v>
      </c>
      <c r="O48" s="206">
        <v>1.88</v>
      </c>
      <c r="P48" s="206">
        <v>2.33</v>
      </c>
      <c r="Q48" s="206">
        <v>5.8</v>
      </c>
      <c r="R48" s="206">
        <v>3.46</v>
      </c>
      <c r="S48" s="206">
        <v>3.81</v>
      </c>
      <c r="T48" s="206">
        <v>1.47</v>
      </c>
      <c r="U48" s="206">
        <v>10.32</v>
      </c>
      <c r="V48" s="206">
        <v>4.6100000000000003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-2.2400000000000002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13.34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21.62</v>
      </c>
      <c r="J49" s="206">
        <v>0.56000000000000005</v>
      </c>
      <c r="K49" s="206">
        <v>46.38</v>
      </c>
      <c r="L49" s="206">
        <v>43.49</v>
      </c>
      <c r="M49" s="206">
        <v>0</v>
      </c>
      <c r="N49" s="206">
        <v>0.55000000000000004</v>
      </c>
      <c r="O49" s="206">
        <v>1.88</v>
      </c>
      <c r="P49" s="206">
        <v>2.33</v>
      </c>
      <c r="Q49" s="206">
        <v>5.8</v>
      </c>
      <c r="R49" s="206">
        <v>3.46</v>
      </c>
      <c r="S49" s="206">
        <v>3.81</v>
      </c>
      <c r="T49" s="206">
        <v>1.47</v>
      </c>
      <c r="U49" s="206">
        <v>10.32</v>
      </c>
      <c r="V49" s="206">
        <v>4.6100000000000003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-2.2400000000000002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9.02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21.62</v>
      </c>
      <c r="J50" s="206">
        <v>0.56000000000000005</v>
      </c>
      <c r="K50" s="206">
        <v>46.38</v>
      </c>
      <c r="L50" s="206">
        <v>43.49</v>
      </c>
      <c r="M50" s="206">
        <v>0</v>
      </c>
      <c r="N50" s="206">
        <v>0.55000000000000004</v>
      </c>
      <c r="O50" s="206">
        <v>1.88</v>
      </c>
      <c r="P50" s="206">
        <v>2.33</v>
      </c>
      <c r="Q50" s="206">
        <v>5.8</v>
      </c>
      <c r="R50" s="206">
        <v>3.46</v>
      </c>
      <c r="S50" s="206">
        <v>3.81</v>
      </c>
      <c r="T50" s="206">
        <v>1.47</v>
      </c>
      <c r="U50" s="206">
        <v>10.32</v>
      </c>
      <c r="V50" s="206">
        <v>4.6100000000000003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-2.2400000000000002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9.02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21.62</v>
      </c>
      <c r="J51" s="206">
        <v>0.56000000000000005</v>
      </c>
      <c r="K51" s="206">
        <v>46.38</v>
      </c>
      <c r="L51" s="206">
        <v>43.49</v>
      </c>
      <c r="M51" s="206">
        <v>0</v>
      </c>
      <c r="N51" s="206">
        <v>0.55000000000000004</v>
      </c>
      <c r="O51" s="206">
        <v>1.88</v>
      </c>
      <c r="P51" s="206">
        <v>2.33</v>
      </c>
      <c r="Q51" s="206">
        <v>5.8</v>
      </c>
      <c r="R51" s="206">
        <v>3.46</v>
      </c>
      <c r="S51" s="206">
        <v>3.81</v>
      </c>
      <c r="T51" s="206">
        <v>1.47</v>
      </c>
      <c r="U51" s="206">
        <v>10.32</v>
      </c>
      <c r="V51" s="206">
        <v>4.6100000000000003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11.13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21.62</v>
      </c>
      <c r="J52" s="206">
        <v>0.56000000000000005</v>
      </c>
      <c r="K52" s="206">
        <v>46.38</v>
      </c>
      <c r="L52" s="206">
        <v>43.49</v>
      </c>
      <c r="M52" s="206">
        <v>0</v>
      </c>
      <c r="N52" s="206">
        <v>0.55000000000000004</v>
      </c>
      <c r="O52" s="206">
        <v>1.88</v>
      </c>
      <c r="P52" s="206">
        <v>2.33</v>
      </c>
      <c r="Q52" s="206">
        <v>5.8</v>
      </c>
      <c r="R52" s="206">
        <v>3.46</v>
      </c>
      <c r="S52" s="206">
        <v>3.81</v>
      </c>
      <c r="T52" s="206">
        <v>1.47</v>
      </c>
      <c r="U52" s="206">
        <v>10.32</v>
      </c>
      <c r="V52" s="206">
        <v>4.6100000000000003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10.78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21.62</v>
      </c>
      <c r="J53" s="206">
        <v>0.56000000000000005</v>
      </c>
      <c r="K53" s="206">
        <v>46.38</v>
      </c>
      <c r="L53" s="206">
        <v>43.49</v>
      </c>
      <c r="M53" s="206">
        <v>0</v>
      </c>
      <c r="N53" s="206">
        <v>0.55000000000000004</v>
      </c>
      <c r="O53" s="206">
        <v>1.88</v>
      </c>
      <c r="P53" s="206">
        <v>2.33</v>
      </c>
      <c r="Q53" s="206">
        <v>5.8</v>
      </c>
      <c r="R53" s="206">
        <v>3.38</v>
      </c>
      <c r="S53" s="206">
        <v>3.7</v>
      </c>
      <c r="T53" s="206">
        <v>1.47</v>
      </c>
      <c r="U53" s="206">
        <v>10.32</v>
      </c>
      <c r="V53" s="206">
        <v>4.6100000000000003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10.78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21.62</v>
      </c>
      <c r="J54" s="206">
        <v>0.56000000000000005</v>
      </c>
      <c r="K54" s="206">
        <v>46.38</v>
      </c>
      <c r="L54" s="206">
        <v>43.49</v>
      </c>
      <c r="M54" s="206">
        <v>0</v>
      </c>
      <c r="N54" s="206">
        <v>0.55000000000000004</v>
      </c>
      <c r="O54" s="206">
        <v>1.88</v>
      </c>
      <c r="P54" s="206">
        <v>2.33</v>
      </c>
      <c r="Q54" s="206">
        <v>5.8</v>
      </c>
      <c r="R54" s="206">
        <v>3.38</v>
      </c>
      <c r="S54" s="206">
        <v>3.7</v>
      </c>
      <c r="T54" s="206">
        <v>1.47</v>
      </c>
      <c r="U54" s="206">
        <v>10.32</v>
      </c>
      <c r="V54" s="206">
        <v>4.6100000000000003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10.78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21.62</v>
      </c>
      <c r="J55" s="206">
        <v>0.56000000000000005</v>
      </c>
      <c r="K55" s="206">
        <v>46.38</v>
      </c>
      <c r="L55" s="206">
        <v>43.49</v>
      </c>
      <c r="M55" s="206">
        <v>0</v>
      </c>
      <c r="N55" s="206">
        <v>0.55000000000000004</v>
      </c>
      <c r="O55" s="206">
        <v>1.88</v>
      </c>
      <c r="P55" s="206">
        <v>2.33</v>
      </c>
      <c r="Q55" s="206">
        <v>5.8</v>
      </c>
      <c r="R55" s="206">
        <v>3.38</v>
      </c>
      <c r="S55" s="206">
        <v>3.7</v>
      </c>
      <c r="T55" s="206">
        <v>1.47</v>
      </c>
      <c r="U55" s="206">
        <v>10.32</v>
      </c>
      <c r="V55" s="206">
        <v>4.6100000000000003</v>
      </c>
      <c r="W55" s="206">
        <v>0.44</v>
      </c>
      <c r="X55" s="206">
        <v>1.4</v>
      </c>
      <c r="Y55" s="206">
        <v>0</v>
      </c>
      <c r="Z55" s="206">
        <v>38.65</v>
      </c>
      <c r="AA55" s="206">
        <v>11.9</v>
      </c>
      <c r="AB55" s="206">
        <v>0</v>
      </c>
      <c r="AC55" s="206">
        <v>10.78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21.62</v>
      </c>
      <c r="J56" s="206">
        <v>0.56000000000000005</v>
      </c>
      <c r="K56" s="206">
        <v>46.38</v>
      </c>
      <c r="L56" s="206">
        <v>43.49</v>
      </c>
      <c r="M56" s="206">
        <v>0</v>
      </c>
      <c r="N56" s="206">
        <v>0.55000000000000004</v>
      </c>
      <c r="O56" s="206">
        <v>1.88</v>
      </c>
      <c r="P56" s="206">
        <v>2.33</v>
      </c>
      <c r="Q56" s="206">
        <v>5.8</v>
      </c>
      <c r="R56" s="206">
        <v>3.38</v>
      </c>
      <c r="S56" s="206">
        <v>3.7</v>
      </c>
      <c r="T56" s="206">
        <v>1.47</v>
      </c>
      <c r="U56" s="206">
        <v>10.32</v>
      </c>
      <c r="V56" s="206">
        <v>4.6100000000000003</v>
      </c>
      <c r="W56" s="206">
        <v>0.44</v>
      </c>
      <c r="X56" s="206">
        <v>1.4</v>
      </c>
      <c r="Y56" s="206">
        <v>0</v>
      </c>
      <c r="Z56" s="206">
        <v>38.65</v>
      </c>
      <c r="AA56" s="206">
        <v>11.9</v>
      </c>
      <c r="AB56" s="206">
        <v>0</v>
      </c>
      <c r="AC56" s="206">
        <v>10.78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21.62</v>
      </c>
      <c r="J57" s="206">
        <v>0.56000000000000005</v>
      </c>
      <c r="K57" s="206">
        <v>46.38</v>
      </c>
      <c r="L57" s="206">
        <v>43.49</v>
      </c>
      <c r="M57" s="206">
        <v>0</v>
      </c>
      <c r="N57" s="206">
        <v>0.55000000000000004</v>
      </c>
      <c r="O57" s="206">
        <v>1.88</v>
      </c>
      <c r="P57" s="206">
        <v>2.33</v>
      </c>
      <c r="Q57" s="206">
        <v>5.8</v>
      </c>
      <c r="R57" s="206">
        <v>3.38</v>
      </c>
      <c r="S57" s="206">
        <v>3.7</v>
      </c>
      <c r="T57" s="206">
        <v>1.47</v>
      </c>
      <c r="U57" s="206">
        <v>10.32</v>
      </c>
      <c r="V57" s="206">
        <v>4.6100000000000003</v>
      </c>
      <c r="W57" s="206">
        <v>0.44</v>
      </c>
      <c r="X57" s="206">
        <v>1.4</v>
      </c>
      <c r="Y57" s="206">
        <v>0</v>
      </c>
      <c r="Z57" s="206">
        <v>38.65</v>
      </c>
      <c r="AA57" s="206">
        <v>11.9</v>
      </c>
      <c r="AB57" s="206">
        <v>0</v>
      </c>
      <c r="AC57" s="206">
        <v>10.78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21.62</v>
      </c>
      <c r="J58" s="206">
        <v>0.56000000000000005</v>
      </c>
      <c r="K58" s="206">
        <v>46.38</v>
      </c>
      <c r="L58" s="206">
        <v>43.49</v>
      </c>
      <c r="M58" s="206">
        <v>0</v>
      </c>
      <c r="N58" s="206">
        <v>0.55000000000000004</v>
      </c>
      <c r="O58" s="206">
        <v>1.88</v>
      </c>
      <c r="P58" s="206">
        <v>2.33</v>
      </c>
      <c r="Q58" s="206">
        <v>5.8</v>
      </c>
      <c r="R58" s="206">
        <v>3.38</v>
      </c>
      <c r="S58" s="206">
        <v>3.7</v>
      </c>
      <c r="T58" s="206">
        <v>1.47</v>
      </c>
      <c r="U58" s="206">
        <v>10.32</v>
      </c>
      <c r="V58" s="206">
        <v>4.6100000000000003</v>
      </c>
      <c r="W58" s="206">
        <v>0.44</v>
      </c>
      <c r="X58" s="206">
        <v>1.4</v>
      </c>
      <c r="Y58" s="206">
        <v>0</v>
      </c>
      <c r="Z58" s="206">
        <v>38.65</v>
      </c>
      <c r="AA58" s="206">
        <v>11.9</v>
      </c>
      <c r="AB58" s="206">
        <v>0</v>
      </c>
      <c r="AC58" s="206">
        <v>10.78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21.62</v>
      </c>
      <c r="J59" s="206">
        <v>0.56000000000000005</v>
      </c>
      <c r="K59" s="206">
        <v>46.34</v>
      </c>
      <c r="L59" s="206">
        <v>43.49</v>
      </c>
      <c r="M59" s="206">
        <v>0</v>
      </c>
      <c r="N59" s="206">
        <v>0.55000000000000004</v>
      </c>
      <c r="O59" s="206">
        <v>1.88</v>
      </c>
      <c r="P59" s="206">
        <v>2.33</v>
      </c>
      <c r="Q59" s="206">
        <v>5.8</v>
      </c>
      <c r="R59" s="206">
        <v>0.38</v>
      </c>
      <c r="S59" s="206">
        <v>0.69</v>
      </c>
      <c r="T59" s="206">
        <v>1.47</v>
      </c>
      <c r="U59" s="206">
        <v>10.32</v>
      </c>
      <c r="V59" s="206">
        <v>0.17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11.48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21.62</v>
      </c>
      <c r="J60" s="206">
        <v>0.56000000000000005</v>
      </c>
      <c r="K60" s="206">
        <v>46.34</v>
      </c>
      <c r="L60" s="206">
        <v>43.49</v>
      </c>
      <c r="M60" s="206">
        <v>0</v>
      </c>
      <c r="N60" s="206">
        <v>0.55000000000000004</v>
      </c>
      <c r="O60" s="206">
        <v>1.88</v>
      </c>
      <c r="P60" s="206">
        <v>2.33</v>
      </c>
      <c r="Q60" s="206">
        <v>5.8</v>
      </c>
      <c r="R60" s="206">
        <v>0.38</v>
      </c>
      <c r="S60" s="206">
        <v>0.69</v>
      </c>
      <c r="T60" s="206">
        <v>1.47</v>
      </c>
      <c r="U60" s="206">
        <v>10.32</v>
      </c>
      <c r="V60" s="206">
        <v>0.17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11.48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21.62</v>
      </c>
      <c r="J61" s="206">
        <v>0.56000000000000005</v>
      </c>
      <c r="K61" s="206">
        <v>46.34</v>
      </c>
      <c r="L61" s="206">
        <v>43.49</v>
      </c>
      <c r="M61" s="206">
        <v>0</v>
      </c>
      <c r="N61" s="206">
        <v>0.55000000000000004</v>
      </c>
      <c r="O61" s="206">
        <v>1.88</v>
      </c>
      <c r="P61" s="206">
        <v>2.33</v>
      </c>
      <c r="Q61" s="206">
        <v>5.8</v>
      </c>
      <c r="R61" s="206">
        <v>0.38</v>
      </c>
      <c r="S61" s="206">
        <v>0.69</v>
      </c>
      <c r="T61" s="206">
        <v>1.47</v>
      </c>
      <c r="U61" s="206">
        <v>10.32</v>
      </c>
      <c r="V61" s="206">
        <v>0.17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-1.66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21.62</v>
      </c>
      <c r="J62" s="206">
        <v>0.56000000000000005</v>
      </c>
      <c r="K62" s="206">
        <v>46.34</v>
      </c>
      <c r="L62" s="206">
        <v>43.49</v>
      </c>
      <c r="M62" s="206">
        <v>0</v>
      </c>
      <c r="N62" s="206">
        <v>0.55000000000000004</v>
      </c>
      <c r="O62" s="206">
        <v>1.88</v>
      </c>
      <c r="P62" s="206">
        <v>2.33</v>
      </c>
      <c r="Q62" s="206">
        <v>5.8</v>
      </c>
      <c r="R62" s="206">
        <v>0.38</v>
      </c>
      <c r="S62" s="206">
        <v>0.69</v>
      </c>
      <c r="T62" s="206">
        <v>1.47</v>
      </c>
      <c r="U62" s="206">
        <v>10.32</v>
      </c>
      <c r="V62" s="206">
        <v>0.17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11.48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19.95</v>
      </c>
      <c r="J63" s="206">
        <v>2.37</v>
      </c>
      <c r="K63" s="206">
        <v>46.34</v>
      </c>
      <c r="L63" s="206">
        <v>43.49</v>
      </c>
      <c r="M63" s="206">
        <v>0</v>
      </c>
      <c r="N63" s="206">
        <v>0.55000000000000004</v>
      </c>
      <c r="O63" s="206">
        <v>1.88</v>
      </c>
      <c r="P63" s="206">
        <v>2.33</v>
      </c>
      <c r="Q63" s="206">
        <v>5.8</v>
      </c>
      <c r="R63" s="206">
        <v>0.38</v>
      </c>
      <c r="S63" s="206">
        <v>0.69</v>
      </c>
      <c r="T63" s="206">
        <v>1.47</v>
      </c>
      <c r="U63" s="206">
        <v>10.32</v>
      </c>
      <c r="V63" s="206">
        <v>0.17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11.48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17.59</v>
      </c>
      <c r="J64" s="206">
        <v>2.37</v>
      </c>
      <c r="K64" s="206">
        <v>46.34</v>
      </c>
      <c r="L64" s="206">
        <v>43.49</v>
      </c>
      <c r="M64" s="206">
        <v>0</v>
      </c>
      <c r="N64" s="206">
        <v>0.55000000000000004</v>
      </c>
      <c r="O64" s="206">
        <v>1.88</v>
      </c>
      <c r="P64" s="206">
        <v>2.33</v>
      </c>
      <c r="Q64" s="206">
        <v>5.8</v>
      </c>
      <c r="R64" s="206">
        <v>0.38</v>
      </c>
      <c r="S64" s="206">
        <v>0.69</v>
      </c>
      <c r="T64" s="206">
        <v>1.47</v>
      </c>
      <c r="U64" s="206">
        <v>10.32</v>
      </c>
      <c r="V64" s="206">
        <v>0.17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11.48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8.77</v>
      </c>
      <c r="H65" s="206">
        <v>0</v>
      </c>
      <c r="I65" s="206">
        <v>13.97</v>
      </c>
      <c r="J65" s="206">
        <v>2.37</v>
      </c>
      <c r="K65" s="206">
        <v>46.34</v>
      </c>
      <c r="L65" s="206">
        <v>43.49</v>
      </c>
      <c r="M65" s="206">
        <v>0</v>
      </c>
      <c r="N65" s="206">
        <v>0.55000000000000004</v>
      </c>
      <c r="O65" s="206">
        <v>1.88</v>
      </c>
      <c r="P65" s="206">
        <v>2.33</v>
      </c>
      <c r="Q65" s="206">
        <v>5.8</v>
      </c>
      <c r="R65" s="206">
        <v>0.38</v>
      </c>
      <c r="S65" s="206">
        <v>0.69</v>
      </c>
      <c r="T65" s="206">
        <v>1.47</v>
      </c>
      <c r="U65" s="206">
        <v>10.32</v>
      </c>
      <c r="V65" s="206">
        <v>1.64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11.48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8.77</v>
      </c>
      <c r="H66" s="206">
        <v>0</v>
      </c>
      <c r="I66" s="206">
        <v>9.66</v>
      </c>
      <c r="J66" s="206">
        <v>2.37</v>
      </c>
      <c r="K66" s="206">
        <v>46.34</v>
      </c>
      <c r="L66" s="206">
        <v>43.49</v>
      </c>
      <c r="M66" s="206">
        <v>0</v>
      </c>
      <c r="N66" s="206">
        <v>0.55000000000000004</v>
      </c>
      <c r="O66" s="206">
        <v>1.88</v>
      </c>
      <c r="P66" s="206">
        <v>2.33</v>
      </c>
      <c r="Q66" s="206">
        <v>5.8</v>
      </c>
      <c r="R66" s="206">
        <v>0.38</v>
      </c>
      <c r="S66" s="206">
        <v>0.69</v>
      </c>
      <c r="T66" s="206">
        <v>1.47</v>
      </c>
      <c r="U66" s="206">
        <v>10.32</v>
      </c>
      <c r="V66" s="206">
        <v>1.66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11.48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8.77</v>
      </c>
      <c r="H67" s="206">
        <v>0</v>
      </c>
      <c r="I67" s="206">
        <v>9.66</v>
      </c>
      <c r="J67" s="206">
        <v>2.37</v>
      </c>
      <c r="K67" s="206">
        <v>9.08</v>
      </c>
      <c r="L67" s="206">
        <v>43.49</v>
      </c>
      <c r="M67" s="206">
        <v>0</v>
      </c>
      <c r="N67" s="206">
        <v>0.55000000000000004</v>
      </c>
      <c r="O67" s="206">
        <v>1.88</v>
      </c>
      <c r="P67" s="206">
        <v>2.33</v>
      </c>
      <c r="Q67" s="206">
        <v>5.8</v>
      </c>
      <c r="R67" s="206">
        <v>0.15</v>
      </c>
      <c r="S67" s="206">
        <v>0.2</v>
      </c>
      <c r="T67" s="206">
        <v>1.47</v>
      </c>
      <c r="U67" s="206">
        <v>10.32</v>
      </c>
      <c r="V67" s="206">
        <v>2.27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11.48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10.039999999999999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11.03</v>
      </c>
      <c r="H68" s="206">
        <v>0</v>
      </c>
      <c r="I68" s="206">
        <v>9.66</v>
      </c>
      <c r="J68" s="206">
        <v>2.37</v>
      </c>
      <c r="K68" s="206">
        <v>3.09</v>
      </c>
      <c r="L68" s="206">
        <v>43.49</v>
      </c>
      <c r="M68" s="206">
        <v>0</v>
      </c>
      <c r="N68" s="206">
        <v>0.55000000000000004</v>
      </c>
      <c r="O68" s="206">
        <v>1.88</v>
      </c>
      <c r="P68" s="206">
        <v>2.33</v>
      </c>
      <c r="Q68" s="206">
        <v>5.8</v>
      </c>
      <c r="R68" s="206">
        <v>0.15</v>
      </c>
      <c r="S68" s="206">
        <v>0.2</v>
      </c>
      <c r="T68" s="206">
        <v>1.47</v>
      </c>
      <c r="U68" s="206">
        <v>10.32</v>
      </c>
      <c r="V68" s="206">
        <v>2.31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11.48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10.039999999999999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11.03</v>
      </c>
      <c r="H69" s="206">
        <v>0</v>
      </c>
      <c r="I69" s="206">
        <v>9.66</v>
      </c>
      <c r="J69" s="206">
        <v>2.37</v>
      </c>
      <c r="K69" s="206">
        <v>3.09</v>
      </c>
      <c r="L69" s="206">
        <v>43.49</v>
      </c>
      <c r="M69" s="206">
        <v>0</v>
      </c>
      <c r="N69" s="206">
        <v>0.55000000000000004</v>
      </c>
      <c r="O69" s="206">
        <v>1.88</v>
      </c>
      <c r="P69" s="206">
        <v>2.33</v>
      </c>
      <c r="Q69" s="206">
        <v>5.8</v>
      </c>
      <c r="R69" s="206">
        <v>1.5</v>
      </c>
      <c r="S69" s="206">
        <v>2.11</v>
      </c>
      <c r="T69" s="206">
        <v>1.47</v>
      </c>
      <c r="U69" s="206">
        <v>10.32</v>
      </c>
      <c r="V69" s="206">
        <v>2.38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11.48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10.039999999999999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11.03</v>
      </c>
      <c r="H70" s="206">
        <v>0</v>
      </c>
      <c r="I70" s="206">
        <v>9.66</v>
      </c>
      <c r="J70" s="206">
        <v>2.37</v>
      </c>
      <c r="K70" s="206">
        <v>3.09</v>
      </c>
      <c r="L70" s="206">
        <v>43.49</v>
      </c>
      <c r="M70" s="206">
        <v>0</v>
      </c>
      <c r="N70" s="206">
        <v>0.55000000000000004</v>
      </c>
      <c r="O70" s="206">
        <v>1.88</v>
      </c>
      <c r="P70" s="206">
        <v>2.33</v>
      </c>
      <c r="Q70" s="206">
        <v>5.8</v>
      </c>
      <c r="R70" s="206">
        <v>1.5</v>
      </c>
      <c r="S70" s="206">
        <v>2.11</v>
      </c>
      <c r="T70" s="206">
        <v>1.47</v>
      </c>
      <c r="U70" s="206">
        <v>10.32</v>
      </c>
      <c r="V70" s="206">
        <v>2.41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11.48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10.039999999999999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9.3800000000000008</v>
      </c>
      <c r="J71" s="206">
        <v>2.37</v>
      </c>
      <c r="K71" s="206">
        <v>3.08</v>
      </c>
      <c r="L71" s="206">
        <v>43.49</v>
      </c>
      <c r="M71" s="206">
        <v>0</v>
      </c>
      <c r="N71" s="206">
        <v>0.55000000000000004</v>
      </c>
      <c r="O71" s="206">
        <v>1.88</v>
      </c>
      <c r="P71" s="206">
        <v>2.33</v>
      </c>
      <c r="Q71" s="206">
        <v>5.8</v>
      </c>
      <c r="R71" s="206">
        <v>0.41</v>
      </c>
      <c r="S71" s="206">
        <v>0.65</v>
      </c>
      <c r="T71" s="206">
        <v>1.47</v>
      </c>
      <c r="U71" s="206">
        <v>10.32</v>
      </c>
      <c r="V71" s="206">
        <v>2.35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11.13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17.600000000000001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9.3800000000000008</v>
      </c>
      <c r="J72" s="206">
        <v>2.37</v>
      </c>
      <c r="K72" s="206">
        <v>3.08</v>
      </c>
      <c r="L72" s="206">
        <v>43.49</v>
      </c>
      <c r="M72" s="206">
        <v>0</v>
      </c>
      <c r="N72" s="206">
        <v>0.55000000000000004</v>
      </c>
      <c r="O72" s="206">
        <v>1.88</v>
      </c>
      <c r="P72" s="206">
        <v>2.33</v>
      </c>
      <c r="Q72" s="206">
        <v>5.8</v>
      </c>
      <c r="R72" s="206">
        <v>0.2</v>
      </c>
      <c r="S72" s="206">
        <v>0.25</v>
      </c>
      <c r="T72" s="206">
        <v>1.47</v>
      </c>
      <c r="U72" s="206">
        <v>10.32</v>
      </c>
      <c r="V72" s="206">
        <v>2.35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11.13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2.37</v>
      </c>
      <c r="K73" s="206">
        <v>3.08</v>
      </c>
      <c r="L73" s="206">
        <v>43.49</v>
      </c>
      <c r="M73" s="206">
        <v>0</v>
      </c>
      <c r="N73" s="206">
        <v>0.55000000000000004</v>
      </c>
      <c r="O73" s="206">
        <v>1.88</v>
      </c>
      <c r="P73" s="206">
        <v>2.33</v>
      </c>
      <c r="Q73" s="206">
        <v>5.8</v>
      </c>
      <c r="R73" s="206">
        <v>0.2</v>
      </c>
      <c r="S73" s="206">
        <v>0.25</v>
      </c>
      <c r="T73" s="206">
        <v>1.47</v>
      </c>
      <c r="U73" s="206">
        <v>10.32</v>
      </c>
      <c r="V73" s="206">
        <v>2.35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11.13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2.37</v>
      </c>
      <c r="K74" s="206">
        <v>3.08</v>
      </c>
      <c r="L74" s="206">
        <v>43.49</v>
      </c>
      <c r="M74" s="206">
        <v>0</v>
      </c>
      <c r="N74" s="206">
        <v>0.55000000000000004</v>
      </c>
      <c r="O74" s="206">
        <v>1.88</v>
      </c>
      <c r="P74" s="206">
        <v>2.33</v>
      </c>
      <c r="Q74" s="206">
        <v>5.8</v>
      </c>
      <c r="R74" s="206">
        <v>0.2</v>
      </c>
      <c r="S74" s="206">
        <v>0.25</v>
      </c>
      <c r="T74" s="206">
        <v>1.47</v>
      </c>
      <c r="U74" s="206">
        <v>10.32</v>
      </c>
      <c r="V74" s="206">
        <v>2.35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11.13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9.3800000000000008</v>
      </c>
      <c r="J75" s="206">
        <v>2.37</v>
      </c>
      <c r="K75" s="206">
        <v>3.08</v>
      </c>
      <c r="L75" s="206">
        <v>43.49</v>
      </c>
      <c r="M75" s="206">
        <v>0</v>
      </c>
      <c r="N75" s="206">
        <v>0.55000000000000004</v>
      </c>
      <c r="O75" s="206">
        <v>1.88</v>
      </c>
      <c r="P75" s="206">
        <v>2.33</v>
      </c>
      <c r="Q75" s="206">
        <v>5.8</v>
      </c>
      <c r="R75" s="206">
        <v>0.2</v>
      </c>
      <c r="S75" s="206">
        <v>0.25</v>
      </c>
      <c r="T75" s="206">
        <v>1.47</v>
      </c>
      <c r="U75" s="206">
        <v>10.32</v>
      </c>
      <c r="V75" s="206">
        <v>2.35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11.13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9.3800000000000008</v>
      </c>
      <c r="J76" s="206">
        <v>2.37</v>
      </c>
      <c r="K76" s="206">
        <v>3.08</v>
      </c>
      <c r="L76" s="206">
        <v>43.49</v>
      </c>
      <c r="M76" s="206">
        <v>0</v>
      </c>
      <c r="N76" s="206">
        <v>0.55000000000000004</v>
      </c>
      <c r="O76" s="206">
        <v>1.88</v>
      </c>
      <c r="P76" s="206">
        <v>2.33</v>
      </c>
      <c r="Q76" s="206">
        <v>5.8</v>
      </c>
      <c r="R76" s="206">
        <v>0.2</v>
      </c>
      <c r="S76" s="206">
        <v>0.25</v>
      </c>
      <c r="T76" s="206">
        <v>1.47</v>
      </c>
      <c r="U76" s="206">
        <v>10.32</v>
      </c>
      <c r="V76" s="206">
        <v>2.35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11.13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9.3800000000000008</v>
      </c>
      <c r="J77" s="206">
        <v>2.37</v>
      </c>
      <c r="K77" s="206">
        <v>3.08</v>
      </c>
      <c r="L77" s="206">
        <v>43.49</v>
      </c>
      <c r="M77" s="206">
        <v>0</v>
      </c>
      <c r="N77" s="206">
        <v>0.55000000000000004</v>
      </c>
      <c r="O77" s="206">
        <v>1.88</v>
      </c>
      <c r="P77" s="206">
        <v>2.33</v>
      </c>
      <c r="Q77" s="206">
        <v>5.8</v>
      </c>
      <c r="R77" s="206">
        <v>0.2</v>
      </c>
      <c r="S77" s="206">
        <v>0.25</v>
      </c>
      <c r="T77" s="206">
        <v>1.47</v>
      </c>
      <c r="U77" s="206">
        <v>10.32</v>
      </c>
      <c r="V77" s="206">
        <v>2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11.13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9.3800000000000008</v>
      </c>
      <c r="J78" s="206">
        <v>2.37</v>
      </c>
      <c r="K78" s="206">
        <v>3.08</v>
      </c>
      <c r="L78" s="206">
        <v>43.49</v>
      </c>
      <c r="M78" s="206">
        <v>0</v>
      </c>
      <c r="N78" s="206">
        <v>0.55000000000000004</v>
      </c>
      <c r="O78" s="206">
        <v>1.88</v>
      </c>
      <c r="P78" s="206">
        <v>2.33</v>
      </c>
      <c r="Q78" s="206">
        <v>5.8</v>
      </c>
      <c r="R78" s="206">
        <v>0.2</v>
      </c>
      <c r="S78" s="206">
        <v>0.25</v>
      </c>
      <c r="T78" s="206">
        <v>1.47</v>
      </c>
      <c r="U78" s="206">
        <v>10.32</v>
      </c>
      <c r="V78" s="206">
        <v>2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11.13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9.3800000000000008</v>
      </c>
      <c r="J79" s="206">
        <v>2.37</v>
      </c>
      <c r="K79" s="206">
        <v>3.08</v>
      </c>
      <c r="L79" s="206">
        <v>43.49</v>
      </c>
      <c r="M79" s="206">
        <v>0</v>
      </c>
      <c r="N79" s="206">
        <v>0.55000000000000004</v>
      </c>
      <c r="O79" s="206">
        <v>1.88</v>
      </c>
      <c r="P79" s="206">
        <v>2.33</v>
      </c>
      <c r="Q79" s="206">
        <v>5.8</v>
      </c>
      <c r="R79" s="206">
        <v>0.2</v>
      </c>
      <c r="S79" s="206">
        <v>0.25</v>
      </c>
      <c r="T79" s="206">
        <v>1.47</v>
      </c>
      <c r="U79" s="206">
        <v>10.32</v>
      </c>
      <c r="V79" s="206">
        <v>2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11.13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9.3800000000000008</v>
      </c>
      <c r="J80" s="206">
        <v>2.37</v>
      </c>
      <c r="K80" s="206">
        <v>3.08</v>
      </c>
      <c r="L80" s="206">
        <v>43.49</v>
      </c>
      <c r="M80" s="206">
        <v>0</v>
      </c>
      <c r="N80" s="206">
        <v>0.55000000000000004</v>
      </c>
      <c r="O80" s="206">
        <v>1.88</v>
      </c>
      <c r="P80" s="206">
        <v>2.33</v>
      </c>
      <c r="Q80" s="206">
        <v>5.8</v>
      </c>
      <c r="R80" s="206">
        <v>0.2</v>
      </c>
      <c r="S80" s="206">
        <v>0.25</v>
      </c>
      <c r="T80" s="206">
        <v>1.47</v>
      </c>
      <c r="U80" s="206">
        <v>10.32</v>
      </c>
      <c r="V80" s="206">
        <v>2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10.78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9.3800000000000008</v>
      </c>
      <c r="J81" s="206">
        <v>2.37</v>
      </c>
      <c r="K81" s="206">
        <v>3.08</v>
      </c>
      <c r="L81" s="206">
        <v>43.49</v>
      </c>
      <c r="M81" s="206">
        <v>0</v>
      </c>
      <c r="N81" s="206">
        <v>0.55000000000000004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10.32</v>
      </c>
      <c r="V81" s="206">
        <v>2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10.78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9.3800000000000008</v>
      </c>
      <c r="J82" s="206">
        <v>2.37</v>
      </c>
      <c r="K82" s="206">
        <v>3.09</v>
      </c>
      <c r="L82" s="206">
        <v>43.49</v>
      </c>
      <c r="M82" s="206">
        <v>0</v>
      </c>
      <c r="N82" s="206">
        <v>0.55000000000000004</v>
      </c>
      <c r="O82" s="206">
        <v>1.88</v>
      </c>
      <c r="P82" s="206">
        <v>2.33</v>
      </c>
      <c r="Q82" s="206">
        <v>5.8</v>
      </c>
      <c r="R82" s="206">
        <v>0.2</v>
      </c>
      <c r="S82" s="206">
        <v>0.25</v>
      </c>
      <c r="T82" s="206">
        <v>1.47</v>
      </c>
      <c r="U82" s="206">
        <v>10.32</v>
      </c>
      <c r="V82" s="206">
        <v>2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10.78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9.02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21.62</v>
      </c>
      <c r="J83" s="206">
        <v>0.56000000000000005</v>
      </c>
      <c r="K83" s="206">
        <v>46.48</v>
      </c>
      <c r="L83" s="206">
        <v>43.49</v>
      </c>
      <c r="M83" s="206">
        <v>0</v>
      </c>
      <c r="N83" s="206">
        <v>0.55000000000000004</v>
      </c>
      <c r="O83" s="206">
        <v>1.88</v>
      </c>
      <c r="P83" s="206">
        <v>2.33</v>
      </c>
      <c r="Q83" s="206">
        <v>5.8</v>
      </c>
      <c r="R83" s="206">
        <v>0.2</v>
      </c>
      <c r="S83" s="206">
        <v>0.25</v>
      </c>
      <c r="T83" s="206">
        <v>1.47</v>
      </c>
      <c r="U83" s="206">
        <v>10.32</v>
      </c>
      <c r="V83" s="206">
        <v>2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10.78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21.62</v>
      </c>
      <c r="J84" s="206">
        <v>0.56000000000000005</v>
      </c>
      <c r="K84" s="206">
        <v>46.48</v>
      </c>
      <c r="L84" s="206">
        <v>43.49</v>
      </c>
      <c r="M84" s="206">
        <v>0</v>
      </c>
      <c r="N84" s="206">
        <v>0.55000000000000004</v>
      </c>
      <c r="O84" s="206">
        <v>1.88</v>
      </c>
      <c r="P84" s="206">
        <v>2.33</v>
      </c>
      <c r="Q84" s="206">
        <v>5.8</v>
      </c>
      <c r="R84" s="206">
        <v>0.2</v>
      </c>
      <c r="S84" s="206">
        <v>0.25</v>
      </c>
      <c r="T84" s="206">
        <v>1.47</v>
      </c>
      <c r="U84" s="206">
        <v>10.32</v>
      </c>
      <c r="V84" s="206">
        <v>2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10.78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21.62</v>
      </c>
      <c r="J85" s="206">
        <v>0.56000000000000005</v>
      </c>
      <c r="K85" s="206">
        <v>46.48</v>
      </c>
      <c r="L85" s="206">
        <v>43.49</v>
      </c>
      <c r="M85" s="206">
        <v>0</v>
      </c>
      <c r="N85" s="206">
        <v>0.55000000000000004</v>
      </c>
      <c r="O85" s="206">
        <v>1.88</v>
      </c>
      <c r="P85" s="206">
        <v>2.33</v>
      </c>
      <c r="Q85" s="206">
        <v>5.8</v>
      </c>
      <c r="R85" s="206">
        <v>0.2</v>
      </c>
      <c r="S85" s="206">
        <v>0.25</v>
      </c>
      <c r="T85" s="206">
        <v>1.47</v>
      </c>
      <c r="U85" s="206">
        <v>10.32</v>
      </c>
      <c r="V85" s="206">
        <v>0.94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10.78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21.62</v>
      </c>
      <c r="J86" s="206">
        <v>0.56000000000000005</v>
      </c>
      <c r="K86" s="206">
        <v>46.48</v>
      </c>
      <c r="L86" s="206">
        <v>43.49</v>
      </c>
      <c r="M86" s="206">
        <v>0</v>
      </c>
      <c r="N86" s="206">
        <v>0.55000000000000004</v>
      </c>
      <c r="O86" s="206">
        <v>1.88</v>
      </c>
      <c r="P86" s="206">
        <v>2.33</v>
      </c>
      <c r="Q86" s="206">
        <v>5.8</v>
      </c>
      <c r="R86" s="206">
        <v>0.2</v>
      </c>
      <c r="S86" s="206">
        <v>0.25</v>
      </c>
      <c r="T86" s="206">
        <v>1.47</v>
      </c>
      <c r="U86" s="206">
        <v>10.32</v>
      </c>
      <c r="V86" s="206">
        <v>0.94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10.78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21.62</v>
      </c>
      <c r="J87" s="206">
        <v>0.56000000000000005</v>
      </c>
      <c r="K87" s="206">
        <v>46.48</v>
      </c>
      <c r="L87" s="206">
        <v>43.49</v>
      </c>
      <c r="M87" s="206">
        <v>0</v>
      </c>
      <c r="N87" s="206">
        <v>0.55000000000000004</v>
      </c>
      <c r="O87" s="206">
        <v>1.88</v>
      </c>
      <c r="P87" s="206">
        <v>2.33</v>
      </c>
      <c r="Q87" s="206">
        <v>5.8</v>
      </c>
      <c r="R87" s="206">
        <v>0.2</v>
      </c>
      <c r="S87" s="206">
        <v>0.25</v>
      </c>
      <c r="T87" s="206">
        <v>1.47</v>
      </c>
      <c r="U87" s="206">
        <v>10.32</v>
      </c>
      <c r="V87" s="206">
        <v>0.78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10.78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21.62</v>
      </c>
      <c r="J88" s="206">
        <v>0.56000000000000005</v>
      </c>
      <c r="K88" s="206">
        <v>46.48</v>
      </c>
      <c r="L88" s="206">
        <v>43.49</v>
      </c>
      <c r="M88" s="206">
        <v>0</v>
      </c>
      <c r="N88" s="206">
        <v>0.55000000000000004</v>
      </c>
      <c r="O88" s="206">
        <v>1.88</v>
      </c>
      <c r="P88" s="206">
        <v>2.33</v>
      </c>
      <c r="Q88" s="206">
        <v>5.8</v>
      </c>
      <c r="R88" s="206">
        <v>0.2</v>
      </c>
      <c r="S88" s="206">
        <v>0.25</v>
      </c>
      <c r="T88" s="206">
        <v>1.47</v>
      </c>
      <c r="U88" s="206">
        <v>10.32</v>
      </c>
      <c r="V88" s="206">
        <v>0.78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10.78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21.62</v>
      </c>
      <c r="J89" s="206">
        <v>0.56000000000000005</v>
      </c>
      <c r="K89" s="206">
        <v>46.48</v>
      </c>
      <c r="L89" s="206">
        <v>43.49</v>
      </c>
      <c r="M89" s="206">
        <v>0</v>
      </c>
      <c r="N89" s="206">
        <v>0.55000000000000004</v>
      </c>
      <c r="O89" s="206">
        <v>1.88</v>
      </c>
      <c r="P89" s="206">
        <v>2.33</v>
      </c>
      <c r="Q89" s="206">
        <v>5.8</v>
      </c>
      <c r="R89" s="206">
        <v>0.2</v>
      </c>
      <c r="S89" s="206">
        <v>0.25</v>
      </c>
      <c r="T89" s="206">
        <v>1.47</v>
      </c>
      <c r="U89" s="206">
        <v>10.32</v>
      </c>
      <c r="V89" s="206">
        <v>0.78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10.78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21.62</v>
      </c>
      <c r="J90" s="206">
        <v>0.56000000000000005</v>
      </c>
      <c r="K90" s="206">
        <v>46.48</v>
      </c>
      <c r="L90" s="206">
        <v>43.49</v>
      </c>
      <c r="M90" s="206">
        <v>0</v>
      </c>
      <c r="N90" s="206">
        <v>0.55000000000000004</v>
      </c>
      <c r="O90" s="206">
        <v>1.88</v>
      </c>
      <c r="P90" s="206">
        <v>2.33</v>
      </c>
      <c r="Q90" s="206">
        <v>5.8</v>
      </c>
      <c r="R90" s="206">
        <v>0.2</v>
      </c>
      <c r="S90" s="206">
        <v>0.25</v>
      </c>
      <c r="T90" s="206">
        <v>1.47</v>
      </c>
      <c r="U90" s="206">
        <v>10.32</v>
      </c>
      <c r="V90" s="206">
        <v>0.78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10.78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21.62</v>
      </c>
      <c r="J91" s="206">
        <v>0.56000000000000005</v>
      </c>
      <c r="K91" s="206">
        <v>18.690000000000001</v>
      </c>
      <c r="L91" s="206">
        <v>43.49</v>
      </c>
      <c r="M91" s="206">
        <v>0</v>
      </c>
      <c r="N91" s="206">
        <v>0.55000000000000004</v>
      </c>
      <c r="O91" s="206">
        <v>1.88</v>
      </c>
      <c r="P91" s="206">
        <v>2.33</v>
      </c>
      <c r="Q91" s="206">
        <v>5.8</v>
      </c>
      <c r="R91" s="206">
        <v>2.62</v>
      </c>
      <c r="S91" s="206">
        <v>3.15</v>
      </c>
      <c r="T91" s="206">
        <v>1.47</v>
      </c>
      <c r="U91" s="206">
        <v>10.32</v>
      </c>
      <c r="V91" s="206">
        <v>4.4000000000000004</v>
      </c>
      <c r="W91" s="206">
        <v>0.44</v>
      </c>
      <c r="X91" s="206">
        <v>1.4</v>
      </c>
      <c r="Y91" s="206">
        <v>0</v>
      </c>
      <c r="Z91" s="206">
        <v>4.54</v>
      </c>
      <c r="AA91" s="206">
        <v>0.86</v>
      </c>
      <c r="AB91" s="206">
        <v>0</v>
      </c>
      <c r="AC91" s="206">
        <v>10.78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21.62</v>
      </c>
      <c r="J92" s="206">
        <v>0.56000000000000005</v>
      </c>
      <c r="K92" s="206">
        <v>18.690000000000001</v>
      </c>
      <c r="L92" s="206">
        <v>43.49</v>
      </c>
      <c r="M92" s="206">
        <v>0</v>
      </c>
      <c r="N92" s="206">
        <v>0.55000000000000004</v>
      </c>
      <c r="O92" s="206">
        <v>1.88</v>
      </c>
      <c r="P92" s="206">
        <v>2.33</v>
      </c>
      <c r="Q92" s="206">
        <v>5.8</v>
      </c>
      <c r="R92" s="206">
        <v>2.62</v>
      </c>
      <c r="S92" s="206">
        <v>3.15</v>
      </c>
      <c r="T92" s="206">
        <v>1.47</v>
      </c>
      <c r="U92" s="206">
        <v>10.32</v>
      </c>
      <c r="V92" s="206">
        <v>4.4000000000000004</v>
      </c>
      <c r="W92" s="206">
        <v>0.44</v>
      </c>
      <c r="X92" s="206">
        <v>1.4</v>
      </c>
      <c r="Y92" s="206">
        <v>0</v>
      </c>
      <c r="Z92" s="206">
        <v>4.54</v>
      </c>
      <c r="AA92" s="206">
        <v>0.86</v>
      </c>
      <c r="AB92" s="206">
        <v>0</v>
      </c>
      <c r="AC92" s="206">
        <v>10.78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21.62</v>
      </c>
      <c r="J93" s="206">
        <v>0.56000000000000005</v>
      </c>
      <c r="K93" s="206">
        <v>46.48</v>
      </c>
      <c r="L93" s="206">
        <v>43.49</v>
      </c>
      <c r="M93" s="206">
        <v>0</v>
      </c>
      <c r="N93" s="206">
        <v>0.55000000000000004</v>
      </c>
      <c r="O93" s="206">
        <v>1.88</v>
      </c>
      <c r="P93" s="206">
        <v>2.33</v>
      </c>
      <c r="Q93" s="206">
        <v>5.8</v>
      </c>
      <c r="R93" s="206">
        <v>3.38</v>
      </c>
      <c r="S93" s="206">
        <v>4.7</v>
      </c>
      <c r="T93" s="206">
        <v>1.47</v>
      </c>
      <c r="U93" s="206">
        <v>10.32</v>
      </c>
      <c r="V93" s="206">
        <v>4.4000000000000004</v>
      </c>
      <c r="W93" s="206">
        <v>0.44</v>
      </c>
      <c r="X93" s="206">
        <v>1.4</v>
      </c>
      <c r="Y93" s="206">
        <v>0</v>
      </c>
      <c r="Z93" s="206">
        <v>37.950000000000003</v>
      </c>
      <c r="AA93" s="206">
        <v>0.86</v>
      </c>
      <c r="AB93" s="206">
        <v>0</v>
      </c>
      <c r="AC93" s="206">
        <v>10.78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21.62</v>
      </c>
      <c r="J94" s="206">
        <v>0.56000000000000005</v>
      </c>
      <c r="K94" s="206">
        <v>46.48</v>
      </c>
      <c r="L94" s="206">
        <v>43.49</v>
      </c>
      <c r="M94" s="206">
        <v>0</v>
      </c>
      <c r="N94" s="206">
        <v>0.55000000000000004</v>
      </c>
      <c r="O94" s="206">
        <v>1.88</v>
      </c>
      <c r="P94" s="206">
        <v>2.33</v>
      </c>
      <c r="Q94" s="206">
        <v>5.8</v>
      </c>
      <c r="R94" s="206">
        <v>3.38</v>
      </c>
      <c r="S94" s="206">
        <v>4.7</v>
      </c>
      <c r="T94" s="206">
        <v>1.47</v>
      </c>
      <c r="U94" s="206">
        <v>10.32</v>
      </c>
      <c r="V94" s="206">
        <v>4.4000000000000004</v>
      </c>
      <c r="W94" s="206">
        <v>0.44</v>
      </c>
      <c r="X94" s="206">
        <v>1.4</v>
      </c>
      <c r="Y94" s="206">
        <v>0</v>
      </c>
      <c r="Z94" s="206">
        <v>37.950000000000003</v>
      </c>
      <c r="AA94" s="206">
        <v>0.86</v>
      </c>
      <c r="AB94" s="206">
        <v>0</v>
      </c>
      <c r="AC94" s="206">
        <v>10.78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21.62</v>
      </c>
      <c r="J95" s="206">
        <v>0.56000000000000005</v>
      </c>
      <c r="K95" s="206">
        <v>46.48</v>
      </c>
      <c r="L95" s="206">
        <v>43.49</v>
      </c>
      <c r="M95" s="206">
        <v>0</v>
      </c>
      <c r="N95" s="206">
        <v>0.55000000000000004</v>
      </c>
      <c r="O95" s="206">
        <v>1.88</v>
      </c>
      <c r="P95" s="206">
        <v>2.33</v>
      </c>
      <c r="Q95" s="206">
        <v>5.8</v>
      </c>
      <c r="R95" s="206">
        <v>3.38</v>
      </c>
      <c r="S95" s="206">
        <v>4.7</v>
      </c>
      <c r="T95" s="206">
        <v>1.47</v>
      </c>
      <c r="U95" s="206">
        <v>10.32</v>
      </c>
      <c r="V95" s="206">
        <v>4.4000000000000004</v>
      </c>
      <c r="W95" s="206">
        <v>0.44</v>
      </c>
      <c r="X95" s="206">
        <v>1.4</v>
      </c>
      <c r="Y95" s="206">
        <v>0</v>
      </c>
      <c r="Z95" s="206">
        <v>37.950000000000003</v>
      </c>
      <c r="AA95" s="206">
        <v>0.86</v>
      </c>
      <c r="AB95" s="206">
        <v>0</v>
      </c>
      <c r="AC95" s="206">
        <v>10.78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21.62</v>
      </c>
      <c r="J96" s="206">
        <v>0.56000000000000005</v>
      </c>
      <c r="K96" s="206">
        <v>46.48</v>
      </c>
      <c r="L96" s="206">
        <v>43.49</v>
      </c>
      <c r="M96" s="206">
        <v>0</v>
      </c>
      <c r="N96" s="206">
        <v>0.55000000000000004</v>
      </c>
      <c r="O96" s="206">
        <v>1.88</v>
      </c>
      <c r="P96" s="206">
        <v>2.33</v>
      </c>
      <c r="Q96" s="206">
        <v>5.8</v>
      </c>
      <c r="R96" s="206">
        <v>3.38</v>
      </c>
      <c r="S96" s="206">
        <v>4.7</v>
      </c>
      <c r="T96" s="206">
        <v>1.47</v>
      </c>
      <c r="U96" s="206">
        <v>10.32</v>
      </c>
      <c r="V96" s="206">
        <v>4.4000000000000004</v>
      </c>
      <c r="W96" s="206">
        <v>0.44</v>
      </c>
      <c r="X96" s="206">
        <v>1.4</v>
      </c>
      <c r="Y96" s="206">
        <v>0</v>
      </c>
      <c r="Z96" s="206">
        <v>37.950000000000003</v>
      </c>
      <c r="AA96" s="206">
        <v>0.86</v>
      </c>
      <c r="AB96" s="206">
        <v>0</v>
      </c>
      <c r="AC96" s="206">
        <v>10.78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21.62</v>
      </c>
      <c r="J97" s="206">
        <v>0.56000000000000005</v>
      </c>
      <c r="K97" s="206">
        <v>46.48</v>
      </c>
      <c r="L97" s="206">
        <v>43.49</v>
      </c>
      <c r="M97" s="206">
        <v>0</v>
      </c>
      <c r="N97" s="206">
        <v>0.55000000000000004</v>
      </c>
      <c r="O97" s="206">
        <v>1.88</v>
      </c>
      <c r="P97" s="206">
        <v>2.33</v>
      </c>
      <c r="Q97" s="206">
        <v>5.8</v>
      </c>
      <c r="R97" s="206">
        <v>3.4</v>
      </c>
      <c r="S97" s="206">
        <v>4.71</v>
      </c>
      <c r="T97" s="206">
        <v>1.47</v>
      </c>
      <c r="U97" s="206">
        <v>10.32</v>
      </c>
      <c r="V97" s="206">
        <v>4.4000000000000004</v>
      </c>
      <c r="W97" s="206">
        <v>0.44</v>
      </c>
      <c r="X97" s="206">
        <v>1.4</v>
      </c>
      <c r="Y97" s="206">
        <v>0</v>
      </c>
      <c r="Z97" s="206">
        <v>37.950000000000003</v>
      </c>
      <c r="AA97" s="206">
        <v>0.86</v>
      </c>
      <c r="AB97" s="206">
        <v>0</v>
      </c>
      <c r="AC97" s="206">
        <v>10.78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21.62</v>
      </c>
      <c r="J98" s="206">
        <v>0.56000000000000005</v>
      </c>
      <c r="K98" s="206">
        <v>46.48</v>
      </c>
      <c r="L98" s="206">
        <v>43.49</v>
      </c>
      <c r="M98" s="206">
        <v>0</v>
      </c>
      <c r="N98" s="206">
        <v>0.55000000000000004</v>
      </c>
      <c r="O98" s="206">
        <v>1.88</v>
      </c>
      <c r="P98" s="206">
        <v>2.33</v>
      </c>
      <c r="Q98" s="206">
        <v>5.8</v>
      </c>
      <c r="R98" s="206">
        <v>3.4</v>
      </c>
      <c r="S98" s="206">
        <v>4.71</v>
      </c>
      <c r="T98" s="206">
        <v>1.47</v>
      </c>
      <c r="U98" s="206">
        <v>10.32</v>
      </c>
      <c r="V98" s="206">
        <v>4.4000000000000004</v>
      </c>
      <c r="W98" s="206">
        <v>0.44</v>
      </c>
      <c r="X98" s="206">
        <v>1.4</v>
      </c>
      <c r="Y98" s="206">
        <v>0</v>
      </c>
      <c r="Z98" s="206">
        <v>37.950000000000003</v>
      </c>
      <c r="AA98" s="206">
        <v>0.86</v>
      </c>
      <c r="AB98" s="206">
        <v>0</v>
      </c>
      <c r="AC98" s="206">
        <v>10.78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3.7400000000000044E-2</v>
      </c>
      <c r="E99">
        <f t="shared" si="0"/>
        <v>0</v>
      </c>
      <c r="F99">
        <f t="shared" si="0"/>
        <v>0</v>
      </c>
      <c r="G99">
        <f t="shared" si="0"/>
        <v>0.15078499999999986</v>
      </c>
      <c r="H99">
        <f t="shared" si="0"/>
        <v>0</v>
      </c>
      <c r="I99">
        <f t="shared" si="0"/>
        <v>0.46387249999999969</v>
      </c>
      <c r="J99">
        <f t="shared" si="0"/>
        <v>2.2490000000000007E-2</v>
      </c>
      <c r="K99">
        <f t="shared" si="0"/>
        <v>0.91721500000000089</v>
      </c>
      <c r="L99">
        <f t="shared" si="0"/>
        <v>1.0301024999999977</v>
      </c>
      <c r="M99">
        <f t="shared" si="0"/>
        <v>0</v>
      </c>
      <c r="N99">
        <f t="shared" si="0"/>
        <v>1.3199999999999979E-2</v>
      </c>
      <c r="O99">
        <f t="shared" si="0"/>
        <v>4.5119999999999938E-2</v>
      </c>
      <c r="P99">
        <f t="shared" si="0"/>
        <v>5.5920000000000109E-2</v>
      </c>
      <c r="Q99">
        <f t="shared" si="0"/>
        <v>0.13920000000000007</v>
      </c>
      <c r="R99">
        <f t="shared" si="0"/>
        <v>5.082999999999991E-2</v>
      </c>
      <c r="S99">
        <f t="shared" si="0"/>
        <v>6.0429999999999991E-2</v>
      </c>
      <c r="T99">
        <f t="shared" si="0"/>
        <v>3.5279999999999978E-2</v>
      </c>
      <c r="U99">
        <f t="shared" si="0"/>
        <v>0.23516500000000046</v>
      </c>
      <c r="V99">
        <f t="shared" si="0"/>
        <v>7.657249999999996E-2</v>
      </c>
      <c r="W99">
        <f t="shared" si="0"/>
        <v>4.1624999999999975E-2</v>
      </c>
      <c r="X99">
        <f t="shared" si="0"/>
        <v>0.12261499999999953</v>
      </c>
      <c r="Y99">
        <f t="shared" si="0"/>
        <v>0</v>
      </c>
      <c r="Z99">
        <f t="shared" si="0"/>
        <v>0.33463500000000057</v>
      </c>
      <c r="AA99">
        <f t="shared" si="0"/>
        <v>8.6015000000000216E-2</v>
      </c>
      <c r="AB99">
        <f t="shared" si="0"/>
        <v>0</v>
      </c>
      <c r="AC99">
        <f t="shared" si="0"/>
        <v>0.24771499999999982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0.22971499999999978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0.22</v>
      </c>
      <c r="E3" s="206">
        <v>0</v>
      </c>
      <c r="F3" s="206">
        <v>0</v>
      </c>
      <c r="G3" s="206">
        <v>0.95</v>
      </c>
      <c r="H3" s="206">
        <v>0</v>
      </c>
      <c r="I3" s="206">
        <v>2.4900000000000002</v>
      </c>
      <c r="J3" s="206">
        <v>0.06</v>
      </c>
      <c r="K3" s="206">
        <v>1.31</v>
      </c>
      <c r="L3" s="206">
        <v>1.38</v>
      </c>
      <c r="M3" s="206">
        <v>0.04</v>
      </c>
      <c r="N3" s="206">
        <v>0.05</v>
      </c>
      <c r="O3" s="206">
        <v>0.11</v>
      </c>
      <c r="P3" s="206">
        <v>4.3499999999999996</v>
      </c>
      <c r="Q3" s="206">
        <v>0.4</v>
      </c>
      <c r="R3" s="206">
        <v>0.28999999999999998</v>
      </c>
      <c r="S3" s="206">
        <v>0.3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0.22</v>
      </c>
      <c r="E4" s="206">
        <v>0</v>
      </c>
      <c r="F4" s="206">
        <v>0</v>
      </c>
      <c r="G4" s="206">
        <v>0.95</v>
      </c>
      <c r="H4" s="206">
        <v>0</v>
      </c>
      <c r="I4" s="206">
        <v>2.4900000000000002</v>
      </c>
      <c r="J4" s="206">
        <v>0.06</v>
      </c>
      <c r="K4" s="206">
        <v>1.31</v>
      </c>
      <c r="L4" s="206">
        <v>1.38</v>
      </c>
      <c r="M4" s="206">
        <v>0.04</v>
      </c>
      <c r="N4" s="206">
        <v>0.05</v>
      </c>
      <c r="O4" s="206">
        <v>0.11</v>
      </c>
      <c r="P4" s="206">
        <v>4.3499999999999996</v>
      </c>
      <c r="Q4" s="206">
        <v>0.4</v>
      </c>
      <c r="R4" s="206">
        <v>0.28999999999999998</v>
      </c>
      <c r="S4" s="206">
        <v>0.3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0.22</v>
      </c>
      <c r="E5" s="206">
        <v>0</v>
      </c>
      <c r="F5" s="206">
        <v>0</v>
      </c>
      <c r="G5" s="206">
        <v>0.95</v>
      </c>
      <c r="H5" s="206">
        <v>0</v>
      </c>
      <c r="I5" s="206">
        <v>2.4900000000000002</v>
      </c>
      <c r="J5" s="206">
        <v>0.06</v>
      </c>
      <c r="K5" s="206">
        <v>1.31</v>
      </c>
      <c r="L5" s="206">
        <v>1.38</v>
      </c>
      <c r="M5" s="206">
        <v>0.04</v>
      </c>
      <c r="N5" s="206">
        <v>0.05</v>
      </c>
      <c r="O5" s="206">
        <v>0.11</v>
      </c>
      <c r="P5" s="206">
        <v>4.3499999999999996</v>
      </c>
      <c r="Q5" s="206">
        <v>0.4</v>
      </c>
      <c r="R5" s="206">
        <v>0.28999999999999998</v>
      </c>
      <c r="S5" s="206">
        <v>0.3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0.22</v>
      </c>
      <c r="E6" s="206">
        <v>0</v>
      </c>
      <c r="F6" s="206">
        <v>0</v>
      </c>
      <c r="G6" s="206">
        <v>0.95</v>
      </c>
      <c r="H6" s="206">
        <v>0</v>
      </c>
      <c r="I6" s="206">
        <v>2.4900000000000002</v>
      </c>
      <c r="J6" s="206">
        <v>0.06</v>
      </c>
      <c r="K6" s="206">
        <v>1.31</v>
      </c>
      <c r="L6" s="206">
        <v>1.38</v>
      </c>
      <c r="M6" s="206">
        <v>0.04</v>
      </c>
      <c r="N6" s="206">
        <v>0.05</v>
      </c>
      <c r="O6" s="206">
        <v>0.11</v>
      </c>
      <c r="P6" s="206">
        <v>4.3499999999999996</v>
      </c>
      <c r="Q6" s="206">
        <v>0.4</v>
      </c>
      <c r="R6" s="206">
        <v>0.28999999999999998</v>
      </c>
      <c r="S6" s="206">
        <v>0.3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0.22</v>
      </c>
      <c r="E7" s="206">
        <v>0</v>
      </c>
      <c r="F7" s="206">
        <v>0</v>
      </c>
      <c r="G7" s="206">
        <v>0.95</v>
      </c>
      <c r="H7" s="206">
        <v>0</v>
      </c>
      <c r="I7" s="206">
        <v>2.4900000000000002</v>
      </c>
      <c r="J7" s="206">
        <v>0.06</v>
      </c>
      <c r="K7" s="206">
        <v>1.31</v>
      </c>
      <c r="L7" s="206">
        <v>1.38</v>
      </c>
      <c r="M7" s="206">
        <v>0.04</v>
      </c>
      <c r="N7" s="206">
        <v>0.05</v>
      </c>
      <c r="O7" s="206">
        <v>0.11</v>
      </c>
      <c r="P7" s="206">
        <v>4.3499999999999996</v>
      </c>
      <c r="Q7" s="206">
        <v>0.4</v>
      </c>
      <c r="R7" s="206">
        <v>0.28999999999999998</v>
      </c>
      <c r="S7" s="206">
        <v>0.3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0.22</v>
      </c>
      <c r="E8" s="206">
        <v>0</v>
      </c>
      <c r="F8" s="206">
        <v>0</v>
      </c>
      <c r="G8" s="206">
        <v>0.95</v>
      </c>
      <c r="H8" s="206">
        <v>0</v>
      </c>
      <c r="I8" s="206">
        <v>2.4900000000000002</v>
      </c>
      <c r="J8" s="206">
        <v>0.06</v>
      </c>
      <c r="K8" s="206">
        <v>1.31</v>
      </c>
      <c r="L8" s="206">
        <v>1.38</v>
      </c>
      <c r="M8" s="206">
        <v>0.04</v>
      </c>
      <c r="N8" s="206">
        <v>0.05</v>
      </c>
      <c r="O8" s="206">
        <v>0.11</v>
      </c>
      <c r="P8" s="206">
        <v>4.3499999999999996</v>
      </c>
      <c r="Q8" s="206">
        <v>0.4</v>
      </c>
      <c r="R8" s="206">
        <v>0.28999999999999998</v>
      </c>
      <c r="S8" s="206">
        <v>0.3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0.22</v>
      </c>
      <c r="E9" s="206">
        <v>0</v>
      </c>
      <c r="F9" s="206">
        <v>0</v>
      </c>
      <c r="G9" s="206">
        <v>0.95</v>
      </c>
      <c r="H9" s="206">
        <v>0</v>
      </c>
      <c r="I9" s="206">
        <v>2.4900000000000002</v>
      </c>
      <c r="J9" s="206">
        <v>0.06</v>
      </c>
      <c r="K9" s="206">
        <v>1.31</v>
      </c>
      <c r="L9" s="206">
        <v>1.38</v>
      </c>
      <c r="M9" s="206">
        <v>0.04</v>
      </c>
      <c r="N9" s="206">
        <v>0.05</v>
      </c>
      <c r="O9" s="206">
        <v>0.11</v>
      </c>
      <c r="P9" s="206">
        <v>4.3499999999999996</v>
      </c>
      <c r="Q9" s="206">
        <v>0.4</v>
      </c>
      <c r="R9" s="206">
        <v>0.28999999999999998</v>
      </c>
      <c r="S9" s="206">
        <v>0.3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0.22</v>
      </c>
      <c r="E10" s="206">
        <v>0</v>
      </c>
      <c r="F10" s="206">
        <v>0</v>
      </c>
      <c r="G10" s="206">
        <v>0.95</v>
      </c>
      <c r="H10" s="206">
        <v>0</v>
      </c>
      <c r="I10" s="206">
        <v>2.4900000000000002</v>
      </c>
      <c r="J10" s="206">
        <v>0.06</v>
      </c>
      <c r="K10" s="206">
        <v>1.31</v>
      </c>
      <c r="L10" s="206">
        <v>1.38</v>
      </c>
      <c r="M10" s="206">
        <v>0.04</v>
      </c>
      <c r="N10" s="206">
        <v>0.05</v>
      </c>
      <c r="O10" s="206">
        <v>0.11</v>
      </c>
      <c r="P10" s="206">
        <v>4.3499999999999996</v>
      </c>
      <c r="Q10" s="206">
        <v>0.4</v>
      </c>
      <c r="R10" s="206">
        <v>0.28999999999999998</v>
      </c>
      <c r="S10" s="206">
        <v>0.3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0.22</v>
      </c>
      <c r="E11" s="206">
        <v>0</v>
      </c>
      <c r="F11" s="206">
        <v>0</v>
      </c>
      <c r="G11" s="206">
        <v>0.95</v>
      </c>
      <c r="H11" s="206">
        <v>0</v>
      </c>
      <c r="I11" s="206">
        <v>2.4900000000000002</v>
      </c>
      <c r="J11" s="206">
        <v>0.06</v>
      </c>
      <c r="K11" s="206">
        <v>1.31</v>
      </c>
      <c r="L11" s="206">
        <v>1.38</v>
      </c>
      <c r="M11" s="206">
        <v>0.04</v>
      </c>
      <c r="N11" s="206">
        <v>0.05</v>
      </c>
      <c r="O11" s="206">
        <v>0.11</v>
      </c>
      <c r="P11" s="206">
        <v>4.3499999999999996</v>
      </c>
      <c r="Q11" s="206">
        <v>0.4</v>
      </c>
      <c r="R11" s="206">
        <v>0.28000000000000003</v>
      </c>
      <c r="S11" s="206">
        <v>0.28999999999999998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0.22</v>
      </c>
      <c r="E12" s="206">
        <v>0</v>
      </c>
      <c r="F12" s="206">
        <v>0</v>
      </c>
      <c r="G12" s="206">
        <v>0.95</v>
      </c>
      <c r="H12" s="206">
        <v>0</v>
      </c>
      <c r="I12" s="206">
        <v>2.4900000000000002</v>
      </c>
      <c r="J12" s="206">
        <v>0.06</v>
      </c>
      <c r="K12" s="206">
        <v>1.31</v>
      </c>
      <c r="L12" s="206">
        <v>1.38</v>
      </c>
      <c r="M12" s="206">
        <v>0.04</v>
      </c>
      <c r="N12" s="206">
        <v>0.05</v>
      </c>
      <c r="O12" s="206">
        <v>0.11</v>
      </c>
      <c r="P12" s="206">
        <v>4.3499999999999996</v>
      </c>
      <c r="Q12" s="206">
        <v>0.4</v>
      </c>
      <c r="R12" s="206">
        <v>0.28000000000000003</v>
      </c>
      <c r="S12" s="206">
        <v>0.28999999999999998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0.22</v>
      </c>
      <c r="E13" s="206">
        <v>0</v>
      </c>
      <c r="F13" s="206">
        <v>0</v>
      </c>
      <c r="G13" s="206">
        <v>0.95</v>
      </c>
      <c r="H13" s="206">
        <v>0</v>
      </c>
      <c r="I13" s="206">
        <v>2.4900000000000002</v>
      </c>
      <c r="J13" s="206">
        <v>0.06</v>
      </c>
      <c r="K13" s="206">
        <v>1.31</v>
      </c>
      <c r="L13" s="206">
        <v>1.38</v>
      </c>
      <c r="M13" s="206">
        <v>0.04</v>
      </c>
      <c r="N13" s="206">
        <v>0.05</v>
      </c>
      <c r="O13" s="206">
        <v>0.11</v>
      </c>
      <c r="P13" s="206">
        <v>4.3499999999999996</v>
      </c>
      <c r="Q13" s="206">
        <v>0.4</v>
      </c>
      <c r="R13" s="206">
        <v>0.28000000000000003</v>
      </c>
      <c r="S13" s="206">
        <v>0.28999999999999998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0.22</v>
      </c>
      <c r="E14" s="206">
        <v>0</v>
      </c>
      <c r="F14" s="206">
        <v>0</v>
      </c>
      <c r="G14" s="206">
        <v>0.95</v>
      </c>
      <c r="H14" s="206">
        <v>0</v>
      </c>
      <c r="I14" s="206">
        <v>2.4900000000000002</v>
      </c>
      <c r="J14" s="206">
        <v>0.06</v>
      </c>
      <c r="K14" s="206">
        <v>1.31</v>
      </c>
      <c r="L14" s="206">
        <v>1.38</v>
      </c>
      <c r="M14" s="206">
        <v>0.04</v>
      </c>
      <c r="N14" s="206">
        <v>0.05</v>
      </c>
      <c r="O14" s="206">
        <v>0.11</v>
      </c>
      <c r="P14" s="206">
        <v>4.3499999999999996</v>
      </c>
      <c r="Q14" s="206">
        <v>0.4</v>
      </c>
      <c r="R14" s="206">
        <v>0.28000000000000003</v>
      </c>
      <c r="S14" s="206">
        <v>0.28999999999999998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0.22</v>
      </c>
      <c r="E15" s="206">
        <v>0</v>
      </c>
      <c r="F15" s="206">
        <v>0</v>
      </c>
      <c r="G15" s="206">
        <v>0.95</v>
      </c>
      <c r="H15" s="206">
        <v>0</v>
      </c>
      <c r="I15" s="206">
        <v>2.4900000000000002</v>
      </c>
      <c r="J15" s="206">
        <v>0.06</v>
      </c>
      <c r="K15" s="206">
        <v>1.31</v>
      </c>
      <c r="L15" s="206">
        <v>1.38</v>
      </c>
      <c r="M15" s="206">
        <v>0.04</v>
      </c>
      <c r="N15" s="206">
        <v>0.05</v>
      </c>
      <c r="O15" s="206">
        <v>0.11</v>
      </c>
      <c r="P15" s="206">
        <v>4.3499999999999996</v>
      </c>
      <c r="Q15" s="206">
        <v>0.4</v>
      </c>
      <c r="R15" s="206">
        <v>0.28000000000000003</v>
      </c>
      <c r="S15" s="206">
        <v>0.28999999999999998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0.22</v>
      </c>
      <c r="E16" s="206">
        <v>0</v>
      </c>
      <c r="F16" s="206">
        <v>0</v>
      </c>
      <c r="G16" s="206">
        <v>0.95</v>
      </c>
      <c r="H16" s="206">
        <v>0</v>
      </c>
      <c r="I16" s="206">
        <v>2.4900000000000002</v>
      </c>
      <c r="J16" s="206">
        <v>0.06</v>
      </c>
      <c r="K16" s="206">
        <v>1.31</v>
      </c>
      <c r="L16" s="206">
        <v>1.38</v>
      </c>
      <c r="M16" s="206">
        <v>0.04</v>
      </c>
      <c r="N16" s="206">
        <v>0.05</v>
      </c>
      <c r="O16" s="206">
        <v>0.11</v>
      </c>
      <c r="P16" s="206">
        <v>4.3499999999999996</v>
      </c>
      <c r="Q16" s="206">
        <v>0.4</v>
      </c>
      <c r="R16" s="206">
        <v>0.28000000000000003</v>
      </c>
      <c r="S16" s="206">
        <v>0.28999999999999998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0.22</v>
      </c>
      <c r="E17" s="206">
        <v>0</v>
      </c>
      <c r="F17" s="206">
        <v>0</v>
      </c>
      <c r="G17" s="206">
        <v>0.95</v>
      </c>
      <c r="H17" s="206">
        <v>0</v>
      </c>
      <c r="I17" s="206">
        <v>2.4900000000000002</v>
      </c>
      <c r="J17" s="206">
        <v>0.06</v>
      </c>
      <c r="K17" s="206">
        <v>1.31</v>
      </c>
      <c r="L17" s="206">
        <v>1.38</v>
      </c>
      <c r="M17" s="206">
        <v>0.04</v>
      </c>
      <c r="N17" s="206">
        <v>0.05</v>
      </c>
      <c r="O17" s="206">
        <v>0.11</v>
      </c>
      <c r="P17" s="206">
        <v>4.3499999999999996</v>
      </c>
      <c r="Q17" s="206">
        <v>0.4</v>
      </c>
      <c r="R17" s="206">
        <v>0.28000000000000003</v>
      </c>
      <c r="S17" s="206">
        <v>0.28999999999999998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0.22</v>
      </c>
      <c r="E18" s="206">
        <v>0</v>
      </c>
      <c r="F18" s="206">
        <v>0</v>
      </c>
      <c r="G18" s="206">
        <v>0.95</v>
      </c>
      <c r="H18" s="206">
        <v>0</v>
      </c>
      <c r="I18" s="206">
        <v>2.4900000000000002</v>
      </c>
      <c r="J18" s="206">
        <v>0.06</v>
      </c>
      <c r="K18" s="206">
        <v>1.31</v>
      </c>
      <c r="L18" s="206">
        <v>1.38</v>
      </c>
      <c r="M18" s="206">
        <v>0.04</v>
      </c>
      <c r="N18" s="206">
        <v>0.05</v>
      </c>
      <c r="O18" s="206">
        <v>0.11</v>
      </c>
      <c r="P18" s="206">
        <v>4.3499999999999996</v>
      </c>
      <c r="Q18" s="206">
        <v>0.4</v>
      </c>
      <c r="R18" s="206">
        <v>0.28000000000000003</v>
      </c>
      <c r="S18" s="206">
        <v>0.28999999999999998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0.22</v>
      </c>
      <c r="E19" s="206">
        <v>0</v>
      </c>
      <c r="F19" s="206">
        <v>0</v>
      </c>
      <c r="G19" s="206">
        <v>0.95</v>
      </c>
      <c r="H19" s="206">
        <v>0</v>
      </c>
      <c r="I19" s="206">
        <v>2.4900000000000002</v>
      </c>
      <c r="J19" s="206">
        <v>0.06</v>
      </c>
      <c r="K19" s="206">
        <v>1.31</v>
      </c>
      <c r="L19" s="206">
        <v>1.38</v>
      </c>
      <c r="M19" s="206">
        <v>0.04</v>
      </c>
      <c r="N19" s="206">
        <v>0.05</v>
      </c>
      <c r="O19" s="206">
        <v>0.11</v>
      </c>
      <c r="P19" s="206">
        <v>4.3499999999999996</v>
      </c>
      <c r="Q19" s="206">
        <v>0.4</v>
      </c>
      <c r="R19" s="206">
        <v>0.28000000000000003</v>
      </c>
      <c r="S19" s="206">
        <v>0.28999999999999998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0.22</v>
      </c>
      <c r="E20" s="206">
        <v>0</v>
      </c>
      <c r="F20" s="206">
        <v>0</v>
      </c>
      <c r="G20" s="206">
        <v>0.95</v>
      </c>
      <c r="H20" s="206">
        <v>0</v>
      </c>
      <c r="I20" s="206">
        <v>2.4900000000000002</v>
      </c>
      <c r="J20" s="206">
        <v>0.06</v>
      </c>
      <c r="K20" s="206">
        <v>1.31</v>
      </c>
      <c r="L20" s="206">
        <v>1.38</v>
      </c>
      <c r="M20" s="206">
        <v>0.04</v>
      </c>
      <c r="N20" s="206">
        <v>0.05</v>
      </c>
      <c r="O20" s="206">
        <v>0.11</v>
      </c>
      <c r="P20" s="206">
        <v>4.3499999999999996</v>
      </c>
      <c r="Q20" s="206">
        <v>0.4</v>
      </c>
      <c r="R20" s="206">
        <v>0.28000000000000003</v>
      </c>
      <c r="S20" s="206">
        <v>0.28999999999999998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0.22</v>
      </c>
      <c r="E21" s="206">
        <v>0</v>
      </c>
      <c r="F21" s="206">
        <v>0</v>
      </c>
      <c r="G21" s="206">
        <v>0.95</v>
      </c>
      <c r="H21" s="206">
        <v>0</v>
      </c>
      <c r="I21" s="206">
        <v>2.4900000000000002</v>
      </c>
      <c r="J21" s="206">
        <v>0.06</v>
      </c>
      <c r="K21" s="206">
        <v>1.31</v>
      </c>
      <c r="L21" s="206">
        <v>1.38</v>
      </c>
      <c r="M21" s="206">
        <v>0.04</v>
      </c>
      <c r="N21" s="206">
        <v>0.05</v>
      </c>
      <c r="O21" s="206">
        <v>0.11</v>
      </c>
      <c r="P21" s="206">
        <v>4.3499999999999996</v>
      </c>
      <c r="Q21" s="206">
        <v>0.4</v>
      </c>
      <c r="R21" s="206">
        <v>0.28000000000000003</v>
      </c>
      <c r="S21" s="206">
        <v>0.28999999999999998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0.22</v>
      </c>
      <c r="E22" s="206">
        <v>0</v>
      </c>
      <c r="F22" s="206">
        <v>0</v>
      </c>
      <c r="G22" s="206">
        <v>0.95</v>
      </c>
      <c r="H22" s="206">
        <v>0</v>
      </c>
      <c r="I22" s="206">
        <v>2.4900000000000002</v>
      </c>
      <c r="J22" s="206">
        <v>0.06</v>
      </c>
      <c r="K22" s="206">
        <v>1.31</v>
      </c>
      <c r="L22" s="206">
        <v>1.38</v>
      </c>
      <c r="M22" s="206">
        <v>0.04</v>
      </c>
      <c r="N22" s="206">
        <v>0.05</v>
      </c>
      <c r="O22" s="206">
        <v>0.11</v>
      </c>
      <c r="P22" s="206">
        <v>4.3499999999999996</v>
      </c>
      <c r="Q22" s="206">
        <v>0.4</v>
      </c>
      <c r="R22" s="206">
        <v>0.28000000000000003</v>
      </c>
      <c r="S22" s="206">
        <v>0.28999999999999998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0.22</v>
      </c>
      <c r="E23" s="206">
        <v>0</v>
      </c>
      <c r="F23" s="206">
        <v>0</v>
      </c>
      <c r="G23" s="206">
        <v>0.95</v>
      </c>
      <c r="H23" s="206">
        <v>0</v>
      </c>
      <c r="I23" s="206">
        <v>2.4900000000000002</v>
      </c>
      <c r="J23" s="206">
        <v>0.06</v>
      </c>
      <c r="K23" s="206">
        <v>1.31</v>
      </c>
      <c r="L23" s="206">
        <v>1.38</v>
      </c>
      <c r="M23" s="206">
        <v>0.04</v>
      </c>
      <c r="N23" s="206">
        <v>0.05</v>
      </c>
      <c r="O23" s="206">
        <v>0.11</v>
      </c>
      <c r="P23" s="206">
        <v>4.3499999999999996</v>
      </c>
      <c r="Q23" s="206">
        <v>0.4</v>
      </c>
      <c r="R23" s="206">
        <v>0.28000000000000003</v>
      </c>
      <c r="S23" s="206">
        <v>0.28999999999999998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0.22</v>
      </c>
      <c r="E24" s="206">
        <v>0</v>
      </c>
      <c r="F24" s="206">
        <v>0</v>
      </c>
      <c r="G24" s="206">
        <v>0.95</v>
      </c>
      <c r="H24" s="206">
        <v>0</v>
      </c>
      <c r="I24" s="206">
        <v>2.4900000000000002</v>
      </c>
      <c r="J24" s="206">
        <v>0.06</v>
      </c>
      <c r="K24" s="206">
        <v>1.31</v>
      </c>
      <c r="L24" s="206">
        <v>1.38</v>
      </c>
      <c r="M24" s="206">
        <v>0.04</v>
      </c>
      <c r="N24" s="206">
        <v>0.05</v>
      </c>
      <c r="O24" s="206">
        <v>0.11</v>
      </c>
      <c r="P24" s="206">
        <v>4.3499999999999996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4.7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0.22</v>
      </c>
      <c r="E25" s="206">
        <v>0</v>
      </c>
      <c r="F25" s="206">
        <v>0</v>
      </c>
      <c r="G25" s="206">
        <v>0.95</v>
      </c>
      <c r="H25" s="206">
        <v>0</v>
      </c>
      <c r="I25" s="206">
        <v>2.4900000000000002</v>
      </c>
      <c r="J25" s="206">
        <v>0.06</v>
      </c>
      <c r="K25" s="206">
        <v>1.31</v>
      </c>
      <c r="L25" s="206">
        <v>1.38</v>
      </c>
      <c r="M25" s="206">
        <v>0.04</v>
      </c>
      <c r="N25" s="206">
        <v>0.05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4.7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0.22</v>
      </c>
      <c r="E26" s="206">
        <v>0</v>
      </c>
      <c r="F26" s="206">
        <v>0</v>
      </c>
      <c r="G26" s="206">
        <v>0.95</v>
      </c>
      <c r="H26" s="206">
        <v>0</v>
      </c>
      <c r="I26" s="206">
        <v>2.4900000000000002</v>
      </c>
      <c r="J26" s="206">
        <v>0.06</v>
      </c>
      <c r="K26" s="206">
        <v>1.31</v>
      </c>
      <c r="L26" s="206">
        <v>1.38</v>
      </c>
      <c r="M26" s="206">
        <v>0.04</v>
      </c>
      <c r="N26" s="206">
        <v>0.05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2.4900000000000002</v>
      </c>
      <c r="J27" s="206">
        <v>0.06</v>
      </c>
      <c r="K27" s="206">
        <v>1.31</v>
      </c>
      <c r="L27" s="206">
        <v>1.38</v>
      </c>
      <c r="M27" s="206">
        <v>0.04</v>
      </c>
      <c r="N27" s="206">
        <v>0.05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4.7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2.4900000000000002</v>
      </c>
      <c r="J28" s="206">
        <v>0.06</v>
      </c>
      <c r="K28" s="206">
        <v>1.31</v>
      </c>
      <c r="L28" s="206">
        <v>1.38</v>
      </c>
      <c r="M28" s="206">
        <v>0.04</v>
      </c>
      <c r="N28" s="206">
        <v>0.05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2.4900000000000002</v>
      </c>
      <c r="J29" s="206">
        <v>0.06</v>
      </c>
      <c r="K29" s="206">
        <v>1.31</v>
      </c>
      <c r="L29" s="206">
        <v>1.38</v>
      </c>
      <c r="M29" s="206">
        <v>0.04</v>
      </c>
      <c r="N29" s="206">
        <v>0.05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4.7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2.4900000000000002</v>
      </c>
      <c r="J30" s="206">
        <v>0.06</v>
      </c>
      <c r="K30" s="206">
        <v>1.31</v>
      </c>
      <c r="L30" s="206">
        <v>1.38</v>
      </c>
      <c r="M30" s="206">
        <v>0.04</v>
      </c>
      <c r="N30" s="206">
        <v>0.05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4.7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2.4900000000000002</v>
      </c>
      <c r="J31" s="206">
        <v>0.06</v>
      </c>
      <c r="K31" s="206">
        <v>1.31</v>
      </c>
      <c r="L31" s="206">
        <v>1.39</v>
      </c>
      <c r="M31" s="206">
        <v>0.04</v>
      </c>
      <c r="N31" s="206">
        <v>0.05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4.7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2.4900000000000002</v>
      </c>
      <c r="J32" s="206">
        <v>0.06</v>
      </c>
      <c r="K32" s="206">
        <v>1.31</v>
      </c>
      <c r="L32" s="206">
        <v>1.39</v>
      </c>
      <c r="M32" s="206">
        <v>0.04</v>
      </c>
      <c r="N32" s="206">
        <v>0.05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4.7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2.4900000000000002</v>
      </c>
      <c r="J33" s="206">
        <v>0.06</v>
      </c>
      <c r="K33" s="206">
        <v>1.31</v>
      </c>
      <c r="L33" s="206">
        <v>1.39</v>
      </c>
      <c r="M33" s="206">
        <v>0.04</v>
      </c>
      <c r="N33" s="206">
        <v>0.05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4.7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2.4900000000000002</v>
      </c>
      <c r="J34" s="206">
        <v>0.06</v>
      </c>
      <c r="K34" s="206">
        <v>1.31</v>
      </c>
      <c r="L34" s="206">
        <v>1.39</v>
      </c>
      <c r="M34" s="206">
        <v>0.04</v>
      </c>
      <c r="N34" s="206">
        <v>0.05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2.81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2.4900000000000002</v>
      </c>
      <c r="J35" s="206">
        <v>0.06</v>
      </c>
      <c r="K35" s="206">
        <v>1.31</v>
      </c>
      <c r="L35" s="206">
        <v>1.39</v>
      </c>
      <c r="M35" s="206">
        <v>0.04</v>
      </c>
      <c r="N35" s="206">
        <v>0.05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2.4900000000000002</v>
      </c>
      <c r="J36" s="206">
        <v>0.06</v>
      </c>
      <c r="K36" s="206">
        <v>1.31</v>
      </c>
      <c r="L36" s="206">
        <v>1.39</v>
      </c>
      <c r="M36" s="206">
        <v>0.04</v>
      </c>
      <c r="N36" s="206">
        <v>0.05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2.4900000000000002</v>
      </c>
      <c r="J37" s="206">
        <v>0.06</v>
      </c>
      <c r="K37" s="206">
        <v>1.31</v>
      </c>
      <c r="L37" s="206">
        <v>1.39</v>
      </c>
      <c r="M37" s="206">
        <v>0.04</v>
      </c>
      <c r="N37" s="206">
        <v>0.05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2.4900000000000002</v>
      </c>
      <c r="J38" s="206">
        <v>0.06</v>
      </c>
      <c r="K38" s="206">
        <v>1.31</v>
      </c>
      <c r="L38" s="206">
        <v>1.39</v>
      </c>
      <c r="M38" s="206">
        <v>0.04</v>
      </c>
      <c r="N38" s="206">
        <v>0.05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2.4900000000000002</v>
      </c>
      <c r="J39" s="206">
        <v>0.06</v>
      </c>
      <c r="K39" s="206">
        <v>1.31</v>
      </c>
      <c r="L39" s="206">
        <v>1.39</v>
      </c>
      <c r="M39" s="206">
        <v>0.04</v>
      </c>
      <c r="N39" s="206">
        <v>0.05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2.4900000000000002</v>
      </c>
      <c r="J40" s="206">
        <v>0.06</v>
      </c>
      <c r="K40" s="206">
        <v>1.31</v>
      </c>
      <c r="L40" s="206">
        <v>1.39</v>
      </c>
      <c r="M40" s="206">
        <v>0.04</v>
      </c>
      <c r="N40" s="206">
        <v>0.05</v>
      </c>
      <c r="O40" s="206">
        <v>0.11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2.4900000000000002</v>
      </c>
      <c r="J41" s="206">
        <v>0.06</v>
      </c>
      <c r="K41" s="206">
        <v>1.31</v>
      </c>
      <c r="L41" s="206">
        <v>1.39</v>
      </c>
      <c r="M41" s="206">
        <v>0.04</v>
      </c>
      <c r="N41" s="206">
        <v>0.05</v>
      </c>
      <c r="O41" s="206">
        <v>0.11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2.4900000000000002</v>
      </c>
      <c r="J42" s="206">
        <v>0.06</v>
      </c>
      <c r="K42" s="206">
        <v>1.31</v>
      </c>
      <c r="L42" s="206">
        <v>1.39</v>
      </c>
      <c r="M42" s="206">
        <v>0.04</v>
      </c>
      <c r="N42" s="206">
        <v>0.05</v>
      </c>
      <c r="O42" s="206">
        <v>0.11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2.4900000000000002</v>
      </c>
      <c r="J43" s="206">
        <v>0.06</v>
      </c>
      <c r="K43" s="206">
        <v>1.31</v>
      </c>
      <c r="L43" s="206">
        <v>1.39</v>
      </c>
      <c r="M43" s="206">
        <v>0.04</v>
      </c>
      <c r="N43" s="206">
        <v>0.05</v>
      </c>
      <c r="O43" s="206">
        <v>0.11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2.4900000000000002</v>
      </c>
      <c r="J44" s="206">
        <v>0.06</v>
      </c>
      <c r="K44" s="206">
        <v>1.31</v>
      </c>
      <c r="L44" s="206">
        <v>1.39</v>
      </c>
      <c r="M44" s="206">
        <v>0.04</v>
      </c>
      <c r="N44" s="206">
        <v>0.05</v>
      </c>
      <c r="O44" s="206">
        <v>0.11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2.4900000000000002</v>
      </c>
      <c r="J45" s="206">
        <v>0.06</v>
      </c>
      <c r="K45" s="206">
        <v>1.31</v>
      </c>
      <c r="L45" s="206">
        <v>1.39</v>
      </c>
      <c r="M45" s="206">
        <v>0.04</v>
      </c>
      <c r="N45" s="206">
        <v>0.05</v>
      </c>
      <c r="O45" s="206">
        <v>0.11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2.4900000000000002</v>
      </c>
      <c r="J46" s="206">
        <v>0.06</v>
      </c>
      <c r="K46" s="206">
        <v>1.31</v>
      </c>
      <c r="L46" s="206">
        <v>1.39</v>
      </c>
      <c r="M46" s="206">
        <v>0.04</v>
      </c>
      <c r="N46" s="206">
        <v>0.05</v>
      </c>
      <c r="O46" s="206">
        <v>0.11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2.4900000000000002</v>
      </c>
      <c r="J47" s="206">
        <v>0.06</v>
      </c>
      <c r="K47" s="206">
        <v>1.31</v>
      </c>
      <c r="L47" s="206">
        <v>1.39</v>
      </c>
      <c r="M47" s="206">
        <v>0.04</v>
      </c>
      <c r="N47" s="206">
        <v>0.05</v>
      </c>
      <c r="O47" s="206">
        <v>0.11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2.4900000000000002</v>
      </c>
      <c r="J48" s="206">
        <v>0.06</v>
      </c>
      <c r="K48" s="206">
        <v>1.31</v>
      </c>
      <c r="L48" s="206">
        <v>1.39</v>
      </c>
      <c r="M48" s="206">
        <v>0.04</v>
      </c>
      <c r="N48" s="206">
        <v>0.05</v>
      </c>
      <c r="O48" s="206">
        <v>0.11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2.4500000000000002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2.4900000000000002</v>
      </c>
      <c r="J49" s="206">
        <v>0.06</v>
      </c>
      <c r="K49" s="206">
        <v>1.31</v>
      </c>
      <c r="L49" s="206">
        <v>1.42</v>
      </c>
      <c r="M49" s="206">
        <v>0.04</v>
      </c>
      <c r="N49" s="206">
        <v>0.05</v>
      </c>
      <c r="O49" s="206">
        <v>0.11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2.4500000000000002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3.66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2.4900000000000002</v>
      </c>
      <c r="J50" s="206">
        <v>0.06</v>
      </c>
      <c r="K50" s="206">
        <v>1.31</v>
      </c>
      <c r="L50" s="206">
        <v>1.42</v>
      </c>
      <c r="M50" s="206">
        <v>0.04</v>
      </c>
      <c r="N50" s="206">
        <v>0.05</v>
      </c>
      <c r="O50" s="206">
        <v>0.11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2.4500000000000002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3.66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2.4900000000000002</v>
      </c>
      <c r="J51" s="206">
        <v>0.06</v>
      </c>
      <c r="K51" s="206">
        <v>1.31</v>
      </c>
      <c r="L51" s="206">
        <v>1.42</v>
      </c>
      <c r="M51" s="206">
        <v>0.04</v>
      </c>
      <c r="N51" s="206">
        <v>0.05</v>
      </c>
      <c r="O51" s="206">
        <v>0.11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2.4900000000000002</v>
      </c>
      <c r="J52" s="206">
        <v>0.06</v>
      </c>
      <c r="K52" s="206">
        <v>1.31</v>
      </c>
      <c r="L52" s="206">
        <v>1.42</v>
      </c>
      <c r="M52" s="206">
        <v>0.04</v>
      </c>
      <c r="N52" s="206">
        <v>0.05</v>
      </c>
      <c r="O52" s="206">
        <v>0.11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2.4900000000000002</v>
      </c>
      <c r="J53" s="206">
        <v>0.06</v>
      </c>
      <c r="K53" s="206">
        <v>1.31</v>
      </c>
      <c r="L53" s="206">
        <v>1.42</v>
      </c>
      <c r="M53" s="206">
        <v>0.04</v>
      </c>
      <c r="N53" s="206">
        <v>0.05</v>
      </c>
      <c r="O53" s="206">
        <v>0.11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2.4900000000000002</v>
      </c>
      <c r="J54" s="206">
        <v>0.06</v>
      </c>
      <c r="K54" s="206">
        <v>1.31</v>
      </c>
      <c r="L54" s="206">
        <v>1.42</v>
      </c>
      <c r="M54" s="206">
        <v>0.04</v>
      </c>
      <c r="N54" s="206">
        <v>0.05</v>
      </c>
      <c r="O54" s="206">
        <v>0.11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2.4900000000000002</v>
      </c>
      <c r="J55" s="206">
        <v>0.06</v>
      </c>
      <c r="K55" s="206">
        <v>1.31</v>
      </c>
      <c r="L55" s="206">
        <v>1.42</v>
      </c>
      <c r="M55" s="206">
        <v>0.04</v>
      </c>
      <c r="N55" s="206">
        <v>0.05</v>
      </c>
      <c r="O55" s="206">
        <v>0.11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2.4900000000000002</v>
      </c>
      <c r="J56" s="206">
        <v>0.06</v>
      </c>
      <c r="K56" s="206">
        <v>1.31</v>
      </c>
      <c r="L56" s="206">
        <v>1.42</v>
      </c>
      <c r="M56" s="206">
        <v>0.04</v>
      </c>
      <c r="N56" s="206">
        <v>0.05</v>
      </c>
      <c r="O56" s="206">
        <v>0.11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2.4900000000000002</v>
      </c>
      <c r="J57" s="206">
        <v>0.06</v>
      </c>
      <c r="K57" s="206">
        <v>1.31</v>
      </c>
      <c r="L57" s="206">
        <v>1.42</v>
      </c>
      <c r="M57" s="206">
        <v>0.04</v>
      </c>
      <c r="N57" s="206">
        <v>0.05</v>
      </c>
      <c r="O57" s="206">
        <v>0.11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2.4900000000000002</v>
      </c>
      <c r="J58" s="206">
        <v>0.06</v>
      </c>
      <c r="K58" s="206">
        <v>1.31</v>
      </c>
      <c r="L58" s="206">
        <v>1.42</v>
      </c>
      <c r="M58" s="206">
        <v>0.04</v>
      </c>
      <c r="N58" s="206">
        <v>0.05</v>
      </c>
      <c r="O58" s="206">
        <v>0.11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2.4900000000000002</v>
      </c>
      <c r="J59" s="206">
        <v>0.06</v>
      </c>
      <c r="K59" s="206">
        <v>1.31</v>
      </c>
      <c r="L59" s="206">
        <v>1.42</v>
      </c>
      <c r="M59" s="206">
        <v>0.04</v>
      </c>
      <c r="N59" s="206">
        <v>0.05</v>
      </c>
      <c r="O59" s="206">
        <v>0.11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2.4900000000000002</v>
      </c>
      <c r="J60" s="206">
        <v>0.06</v>
      </c>
      <c r="K60" s="206">
        <v>1.31</v>
      </c>
      <c r="L60" s="206">
        <v>1.42</v>
      </c>
      <c r="M60" s="206">
        <v>0.04</v>
      </c>
      <c r="N60" s="206">
        <v>0.05</v>
      </c>
      <c r="O60" s="206">
        <v>0.11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2.4900000000000002</v>
      </c>
      <c r="J61" s="206">
        <v>0.06</v>
      </c>
      <c r="K61" s="206">
        <v>1.31</v>
      </c>
      <c r="L61" s="206">
        <v>1.42</v>
      </c>
      <c r="M61" s="206">
        <v>0.04</v>
      </c>
      <c r="N61" s="206">
        <v>0.05</v>
      </c>
      <c r="O61" s="206">
        <v>0.11</v>
      </c>
      <c r="P61" s="206">
        <v>4.3499999999999996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2.5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2.4900000000000002</v>
      </c>
      <c r="J62" s="206">
        <v>0.06</v>
      </c>
      <c r="K62" s="206">
        <v>1.31</v>
      </c>
      <c r="L62" s="206">
        <v>1.42</v>
      </c>
      <c r="M62" s="206">
        <v>0.04</v>
      </c>
      <c r="N62" s="206">
        <v>0.05</v>
      </c>
      <c r="O62" s="206">
        <v>0.11</v>
      </c>
      <c r="P62" s="206">
        <v>4.3499999999999996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2.2999999999999998</v>
      </c>
      <c r="J63" s="206">
        <v>0.27</v>
      </c>
      <c r="K63" s="206">
        <v>1.31</v>
      </c>
      <c r="L63" s="206">
        <v>1.42</v>
      </c>
      <c r="M63" s="206">
        <v>0.04</v>
      </c>
      <c r="N63" s="206">
        <v>0.05</v>
      </c>
      <c r="O63" s="206">
        <v>0.11</v>
      </c>
      <c r="P63" s="206">
        <v>4.3499999999999996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2.02</v>
      </c>
      <c r="J64" s="206">
        <v>0.27</v>
      </c>
      <c r="K64" s="206">
        <v>1.31</v>
      </c>
      <c r="L64" s="206">
        <v>1.42</v>
      </c>
      <c r="M64" s="206">
        <v>0.04</v>
      </c>
      <c r="N64" s="206">
        <v>0.05</v>
      </c>
      <c r="O64" s="206">
        <v>0.11</v>
      </c>
      <c r="P64" s="206">
        <v>4.3499999999999996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1.61</v>
      </c>
      <c r="J65" s="206">
        <v>0.27</v>
      </c>
      <c r="K65" s="206">
        <v>1.31</v>
      </c>
      <c r="L65" s="206">
        <v>1.42</v>
      </c>
      <c r="M65" s="206">
        <v>0.04</v>
      </c>
      <c r="N65" s="206">
        <v>0.05</v>
      </c>
      <c r="O65" s="206">
        <v>0.11</v>
      </c>
      <c r="P65" s="206">
        <v>4.3499999999999996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1.1100000000000001</v>
      </c>
      <c r="J66" s="206">
        <v>0.27</v>
      </c>
      <c r="K66" s="206">
        <v>1.31</v>
      </c>
      <c r="L66" s="206">
        <v>1.42</v>
      </c>
      <c r="M66" s="206">
        <v>0.04</v>
      </c>
      <c r="N66" s="206">
        <v>0.05</v>
      </c>
      <c r="O66" s="206">
        <v>0.11</v>
      </c>
      <c r="P66" s="206">
        <v>4.3499999999999996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0.95</v>
      </c>
      <c r="H67" s="206">
        <v>0</v>
      </c>
      <c r="I67" s="206">
        <v>1.1100000000000001</v>
      </c>
      <c r="J67" s="206">
        <v>0.27</v>
      </c>
      <c r="K67" s="206">
        <v>1.31</v>
      </c>
      <c r="L67" s="206">
        <v>1.42</v>
      </c>
      <c r="M67" s="206">
        <v>0.04</v>
      </c>
      <c r="N67" s="206">
        <v>0.05</v>
      </c>
      <c r="O67" s="206">
        <v>0.11</v>
      </c>
      <c r="P67" s="206">
        <v>4.3499999999999996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4.07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1.2</v>
      </c>
      <c r="H68" s="206">
        <v>0</v>
      </c>
      <c r="I68" s="206">
        <v>1.1100000000000001</v>
      </c>
      <c r="J68" s="206">
        <v>0.27</v>
      </c>
      <c r="K68" s="206">
        <v>1.31</v>
      </c>
      <c r="L68" s="206">
        <v>1.42</v>
      </c>
      <c r="M68" s="206">
        <v>0.04</v>
      </c>
      <c r="N68" s="206">
        <v>0.05</v>
      </c>
      <c r="O68" s="206">
        <v>0.11</v>
      </c>
      <c r="P68" s="206">
        <v>4.3499999999999996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4.07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1.2</v>
      </c>
      <c r="H69" s="206">
        <v>0</v>
      </c>
      <c r="I69" s="206">
        <v>1.1100000000000001</v>
      </c>
      <c r="J69" s="206">
        <v>0.27</v>
      </c>
      <c r="K69" s="206">
        <v>1.31</v>
      </c>
      <c r="L69" s="206">
        <v>1.42</v>
      </c>
      <c r="M69" s="206">
        <v>0.04</v>
      </c>
      <c r="N69" s="206">
        <v>0.05</v>
      </c>
      <c r="O69" s="206">
        <v>0.11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4.07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1.2</v>
      </c>
      <c r="H70" s="206">
        <v>0</v>
      </c>
      <c r="I70" s="206">
        <v>1.1100000000000001</v>
      </c>
      <c r="J70" s="206">
        <v>0.27</v>
      </c>
      <c r="K70" s="206">
        <v>1.31</v>
      </c>
      <c r="L70" s="206">
        <v>1.42</v>
      </c>
      <c r="M70" s="206">
        <v>0.04</v>
      </c>
      <c r="N70" s="206">
        <v>0.05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4.07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1.08</v>
      </c>
      <c r="J71" s="206">
        <v>0.27</v>
      </c>
      <c r="K71" s="206">
        <v>1.31</v>
      </c>
      <c r="L71" s="206">
        <v>1.42</v>
      </c>
      <c r="M71" s="206">
        <v>0.04</v>
      </c>
      <c r="N71" s="206">
        <v>0.05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1.08</v>
      </c>
      <c r="J72" s="206">
        <v>0.27</v>
      </c>
      <c r="K72" s="206">
        <v>1.31</v>
      </c>
      <c r="L72" s="206">
        <v>1.42</v>
      </c>
      <c r="M72" s="206">
        <v>0.04</v>
      </c>
      <c r="N72" s="206">
        <v>0.05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0.27</v>
      </c>
      <c r="K73" s="206">
        <v>1.31</v>
      </c>
      <c r="L73" s="206">
        <v>1.42</v>
      </c>
      <c r="M73" s="206">
        <v>0.04</v>
      </c>
      <c r="N73" s="206">
        <v>0.05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0.27</v>
      </c>
      <c r="K74" s="206">
        <v>1.31</v>
      </c>
      <c r="L74" s="206">
        <v>1.42</v>
      </c>
      <c r="M74" s="206">
        <v>0.04</v>
      </c>
      <c r="N74" s="206">
        <v>0.05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1.08</v>
      </c>
      <c r="J75" s="206">
        <v>0.27</v>
      </c>
      <c r="K75" s="206">
        <v>1.31</v>
      </c>
      <c r="L75" s="206">
        <v>1.42</v>
      </c>
      <c r="M75" s="206">
        <v>0.04</v>
      </c>
      <c r="N75" s="206">
        <v>0.05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1.08</v>
      </c>
      <c r="J76" s="206">
        <v>0.27</v>
      </c>
      <c r="K76" s="206">
        <v>1.31</v>
      </c>
      <c r="L76" s="206">
        <v>1.42</v>
      </c>
      <c r="M76" s="206">
        <v>0.04</v>
      </c>
      <c r="N76" s="206">
        <v>0.05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1.08</v>
      </c>
      <c r="J77" s="206">
        <v>0.27</v>
      </c>
      <c r="K77" s="206">
        <v>1.31</v>
      </c>
      <c r="L77" s="206">
        <v>1.42</v>
      </c>
      <c r="M77" s="206">
        <v>0.04</v>
      </c>
      <c r="N77" s="206">
        <v>0.05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1.08</v>
      </c>
      <c r="J78" s="206">
        <v>0.27</v>
      </c>
      <c r="K78" s="206">
        <v>1.31</v>
      </c>
      <c r="L78" s="206">
        <v>1.42</v>
      </c>
      <c r="M78" s="206">
        <v>0.04</v>
      </c>
      <c r="N78" s="206">
        <v>0.05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1.08</v>
      </c>
      <c r="J79" s="206">
        <v>0.27</v>
      </c>
      <c r="K79" s="206">
        <v>1.31</v>
      </c>
      <c r="L79" s="206">
        <v>1.42</v>
      </c>
      <c r="M79" s="206">
        <v>0.04</v>
      </c>
      <c r="N79" s="206">
        <v>0.05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1.08</v>
      </c>
      <c r="J80" s="206">
        <v>0.27</v>
      </c>
      <c r="K80" s="206">
        <v>1.31</v>
      </c>
      <c r="L80" s="206">
        <v>1.42</v>
      </c>
      <c r="M80" s="206">
        <v>0.04</v>
      </c>
      <c r="N80" s="206">
        <v>0.05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1.08</v>
      </c>
      <c r="J81" s="206">
        <v>0.27</v>
      </c>
      <c r="K81" s="206">
        <v>1.31</v>
      </c>
      <c r="L81" s="206">
        <v>1.42</v>
      </c>
      <c r="M81" s="206">
        <v>0.04</v>
      </c>
      <c r="N81" s="206">
        <v>0.05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1.08</v>
      </c>
      <c r="J82" s="206">
        <v>0.27</v>
      </c>
      <c r="K82" s="206">
        <v>1.31</v>
      </c>
      <c r="L82" s="206">
        <v>1.42</v>
      </c>
      <c r="M82" s="206">
        <v>0.04</v>
      </c>
      <c r="N82" s="206">
        <v>0.05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3.66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2.4900000000000002</v>
      </c>
      <c r="J83" s="206">
        <v>0.06</v>
      </c>
      <c r="K83" s="206">
        <v>1.31</v>
      </c>
      <c r="L83" s="206">
        <v>1.42</v>
      </c>
      <c r="M83" s="206">
        <v>0.04</v>
      </c>
      <c r="N83" s="206">
        <v>0.05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2.4900000000000002</v>
      </c>
      <c r="J84" s="206">
        <v>0.06</v>
      </c>
      <c r="K84" s="206">
        <v>1.31</v>
      </c>
      <c r="L84" s="206">
        <v>1.42</v>
      </c>
      <c r="M84" s="206">
        <v>0.04</v>
      </c>
      <c r="N84" s="206">
        <v>0.05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3.66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2.4900000000000002</v>
      </c>
      <c r="J85" s="206">
        <v>0.06</v>
      </c>
      <c r="K85" s="206">
        <v>1.31</v>
      </c>
      <c r="L85" s="206">
        <v>1.42</v>
      </c>
      <c r="M85" s="206">
        <v>0.04</v>
      </c>
      <c r="N85" s="206">
        <v>0.05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2.4900000000000002</v>
      </c>
      <c r="J86" s="206">
        <v>0.06</v>
      </c>
      <c r="K86" s="206">
        <v>1.31</v>
      </c>
      <c r="L86" s="206">
        <v>1.42</v>
      </c>
      <c r="M86" s="206">
        <v>0.04</v>
      </c>
      <c r="N86" s="206">
        <v>0.05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2.4900000000000002</v>
      </c>
      <c r="J87" s="206">
        <v>0.06</v>
      </c>
      <c r="K87" s="206">
        <v>1.31</v>
      </c>
      <c r="L87" s="206">
        <v>1.42</v>
      </c>
      <c r="M87" s="206">
        <v>0.04</v>
      </c>
      <c r="N87" s="206">
        <v>0.05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2.4900000000000002</v>
      </c>
      <c r="J88" s="206">
        <v>0.06</v>
      </c>
      <c r="K88" s="206">
        <v>1.31</v>
      </c>
      <c r="L88" s="206">
        <v>1.42</v>
      </c>
      <c r="M88" s="206">
        <v>0.04</v>
      </c>
      <c r="N88" s="206">
        <v>0.05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2.4900000000000002</v>
      </c>
      <c r="J89" s="206">
        <v>0.06</v>
      </c>
      <c r="K89" s="206">
        <v>1.31</v>
      </c>
      <c r="L89" s="206">
        <v>1.42</v>
      </c>
      <c r="M89" s="206">
        <v>0.04</v>
      </c>
      <c r="N89" s="206">
        <v>0.05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2.4900000000000002</v>
      </c>
      <c r="J90" s="206">
        <v>0.06</v>
      </c>
      <c r="K90" s="206">
        <v>1.31</v>
      </c>
      <c r="L90" s="206">
        <v>1.42</v>
      </c>
      <c r="M90" s="206">
        <v>0.04</v>
      </c>
      <c r="N90" s="206">
        <v>0.05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2.4900000000000002</v>
      </c>
      <c r="J91" s="206">
        <v>0.06</v>
      </c>
      <c r="K91" s="206">
        <v>0.3</v>
      </c>
      <c r="L91" s="206">
        <v>1.42</v>
      </c>
      <c r="M91" s="206">
        <v>0.04</v>
      </c>
      <c r="N91" s="206">
        <v>0.05</v>
      </c>
      <c r="O91" s="206">
        <v>0.11</v>
      </c>
      <c r="P91" s="206">
        <v>4.3499999999999996</v>
      </c>
      <c r="Q91" s="206">
        <v>0.4</v>
      </c>
      <c r="R91" s="206">
        <v>0.28000000000000003</v>
      </c>
      <c r="S91" s="206">
        <v>0.28000000000000003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2.4900000000000002</v>
      </c>
      <c r="J92" s="206">
        <v>0.06</v>
      </c>
      <c r="K92" s="206">
        <v>0.3</v>
      </c>
      <c r="L92" s="206">
        <v>1.42</v>
      </c>
      <c r="M92" s="206">
        <v>0.04</v>
      </c>
      <c r="N92" s="206">
        <v>0.05</v>
      </c>
      <c r="O92" s="206">
        <v>0.11</v>
      </c>
      <c r="P92" s="206">
        <v>4.3499999999999996</v>
      </c>
      <c r="Q92" s="206">
        <v>0.4</v>
      </c>
      <c r="R92" s="206">
        <v>0.28000000000000003</v>
      </c>
      <c r="S92" s="206">
        <v>0.28000000000000003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2.4900000000000002</v>
      </c>
      <c r="J93" s="206">
        <v>0.06</v>
      </c>
      <c r="K93" s="206">
        <v>1.31</v>
      </c>
      <c r="L93" s="206">
        <v>1.42</v>
      </c>
      <c r="M93" s="206">
        <v>0.04</v>
      </c>
      <c r="N93" s="206">
        <v>0.05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0.47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2.4900000000000002</v>
      </c>
      <c r="J94" s="206">
        <v>0.06</v>
      </c>
      <c r="K94" s="206">
        <v>1.31</v>
      </c>
      <c r="L94" s="206">
        <v>1.42</v>
      </c>
      <c r="M94" s="206">
        <v>0.04</v>
      </c>
      <c r="N94" s="206">
        <v>0.05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0.47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2.4900000000000002</v>
      </c>
      <c r="J95" s="206">
        <v>0.06</v>
      </c>
      <c r="K95" s="206">
        <v>1.31</v>
      </c>
      <c r="L95" s="206">
        <v>1.42</v>
      </c>
      <c r="M95" s="206">
        <v>0.04</v>
      </c>
      <c r="N95" s="206">
        <v>0.05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0.47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2.4900000000000002</v>
      </c>
      <c r="J96" s="206">
        <v>0.06</v>
      </c>
      <c r="K96" s="206">
        <v>1.31</v>
      </c>
      <c r="L96" s="206">
        <v>1.42</v>
      </c>
      <c r="M96" s="206">
        <v>0.04</v>
      </c>
      <c r="N96" s="206">
        <v>0.05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0.47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2.4900000000000002</v>
      </c>
      <c r="J97" s="206">
        <v>0.06</v>
      </c>
      <c r="K97" s="206">
        <v>1.31</v>
      </c>
      <c r="L97" s="206">
        <v>1.42</v>
      </c>
      <c r="M97" s="206">
        <v>0.04</v>
      </c>
      <c r="N97" s="206">
        <v>0.05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2.4900000000000002</v>
      </c>
      <c r="J98" s="206">
        <v>0.06</v>
      </c>
      <c r="K98" s="206">
        <v>1.31</v>
      </c>
      <c r="L98" s="206">
        <v>1.42</v>
      </c>
      <c r="M98" s="206">
        <v>0.04</v>
      </c>
      <c r="N98" s="206">
        <v>0.05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4.4000000000000029E-3</v>
      </c>
      <c r="E99">
        <f t="shared" si="0"/>
        <v>0</v>
      </c>
      <c r="F99">
        <f t="shared" si="0"/>
        <v>0</v>
      </c>
      <c r="G99">
        <f t="shared" si="0"/>
        <v>1.6337500000000019E-2</v>
      </c>
      <c r="H99">
        <f t="shared" si="0"/>
        <v>0</v>
      </c>
      <c r="I99">
        <f t="shared" si="0"/>
        <v>5.3420000000000092E-2</v>
      </c>
      <c r="J99">
        <f t="shared" si="0"/>
        <v>2.4900000000000005E-3</v>
      </c>
      <c r="K99">
        <f t="shared" si="0"/>
        <v>3.0935000000000035E-2</v>
      </c>
      <c r="L99">
        <f t="shared" si="0"/>
        <v>3.3665000000000007E-2</v>
      </c>
      <c r="M99">
        <f t="shared" si="0"/>
        <v>9.6000000000000067E-4</v>
      </c>
      <c r="N99">
        <f t="shared" si="0"/>
        <v>1.1999999999999977E-3</v>
      </c>
      <c r="O99">
        <f t="shared" si="0"/>
        <v>2.6399999999999991E-3</v>
      </c>
      <c r="P99">
        <f t="shared" si="0"/>
        <v>0.10440000000000016</v>
      </c>
      <c r="Q99">
        <f t="shared" si="0"/>
        <v>9.5999999999999818E-3</v>
      </c>
      <c r="R99">
        <f t="shared" si="0"/>
        <v>1.2032500000000007E-2</v>
      </c>
      <c r="S99">
        <f t="shared" si="0"/>
        <v>1.233000000000002E-2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5.0485000000000092E-2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0.10224750000000017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2.2599999999999998</v>
      </c>
      <c r="E3" s="206">
        <v>0</v>
      </c>
      <c r="F3" s="206">
        <v>0</v>
      </c>
      <c r="G3" s="206">
        <v>10.6</v>
      </c>
      <c r="H3" s="206">
        <v>0</v>
      </c>
      <c r="I3" s="206">
        <v>26.14</v>
      </c>
      <c r="J3" s="206">
        <v>0.67</v>
      </c>
      <c r="K3" s="206">
        <v>4.6900000000000004</v>
      </c>
      <c r="L3" s="206">
        <v>374.56</v>
      </c>
      <c r="M3" s="206">
        <v>0.53</v>
      </c>
      <c r="N3" s="206">
        <v>0.66</v>
      </c>
      <c r="O3" s="206">
        <v>0</v>
      </c>
      <c r="P3" s="206">
        <v>1.44</v>
      </c>
      <c r="Q3" s="206">
        <v>7.01</v>
      </c>
      <c r="R3" s="206">
        <v>3.31</v>
      </c>
      <c r="S3" s="206">
        <v>4.08</v>
      </c>
      <c r="T3" s="206">
        <v>1.47</v>
      </c>
      <c r="U3" s="206">
        <v>0.64</v>
      </c>
      <c r="V3" s="206">
        <v>3.57</v>
      </c>
      <c r="W3" s="206">
        <v>0.53</v>
      </c>
      <c r="X3" s="206">
        <v>1.94</v>
      </c>
      <c r="Y3" s="206">
        <v>0</v>
      </c>
      <c r="Z3" s="206">
        <v>2.91</v>
      </c>
      <c r="AA3" s="206">
        <v>1.04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2.2599999999999998</v>
      </c>
      <c r="E4" s="206">
        <v>0</v>
      </c>
      <c r="F4" s="206">
        <v>0</v>
      </c>
      <c r="G4" s="206">
        <v>10.6</v>
      </c>
      <c r="H4" s="206">
        <v>0</v>
      </c>
      <c r="I4" s="206">
        <v>26.14</v>
      </c>
      <c r="J4" s="206">
        <v>0.67</v>
      </c>
      <c r="K4" s="206">
        <v>4.6900000000000004</v>
      </c>
      <c r="L4" s="206">
        <v>374.56</v>
      </c>
      <c r="M4" s="206">
        <v>0.53</v>
      </c>
      <c r="N4" s="206">
        <v>0.66</v>
      </c>
      <c r="O4" s="206">
        <v>0</v>
      </c>
      <c r="P4" s="206">
        <v>1.44</v>
      </c>
      <c r="Q4" s="206">
        <v>7.01</v>
      </c>
      <c r="R4" s="206">
        <v>3.31</v>
      </c>
      <c r="S4" s="206">
        <v>4.08</v>
      </c>
      <c r="T4" s="206">
        <v>1.47</v>
      </c>
      <c r="U4" s="206">
        <v>0.64</v>
      </c>
      <c r="V4" s="206">
        <v>3.57</v>
      </c>
      <c r="W4" s="206">
        <v>0.53</v>
      </c>
      <c r="X4" s="206">
        <v>1.94</v>
      </c>
      <c r="Y4" s="206">
        <v>0</v>
      </c>
      <c r="Z4" s="206">
        <v>2.91</v>
      </c>
      <c r="AA4" s="206">
        <v>1.04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2.2599999999999998</v>
      </c>
      <c r="E5" s="206">
        <v>0</v>
      </c>
      <c r="F5" s="206">
        <v>0</v>
      </c>
      <c r="G5" s="206">
        <v>10.6</v>
      </c>
      <c r="H5" s="206">
        <v>0</v>
      </c>
      <c r="I5" s="206">
        <v>26.14</v>
      </c>
      <c r="J5" s="206">
        <v>0.67</v>
      </c>
      <c r="K5" s="206">
        <v>4.6900000000000004</v>
      </c>
      <c r="L5" s="206">
        <v>374.13</v>
      </c>
      <c r="M5" s="206">
        <v>0.53</v>
      </c>
      <c r="N5" s="206">
        <v>0.66</v>
      </c>
      <c r="O5" s="206">
        <v>0</v>
      </c>
      <c r="P5" s="206">
        <v>1.44</v>
      </c>
      <c r="Q5" s="206">
        <v>7.01</v>
      </c>
      <c r="R5" s="206">
        <v>3.31</v>
      </c>
      <c r="S5" s="206">
        <v>4.08</v>
      </c>
      <c r="T5" s="206">
        <v>1.47</v>
      </c>
      <c r="U5" s="206">
        <v>0.64</v>
      </c>
      <c r="V5" s="206">
        <v>3.57</v>
      </c>
      <c r="W5" s="206">
        <v>0.53</v>
      </c>
      <c r="X5" s="206">
        <v>1.94</v>
      </c>
      <c r="Y5" s="206">
        <v>0</v>
      </c>
      <c r="Z5" s="206">
        <v>2.91</v>
      </c>
      <c r="AA5" s="206">
        <v>1.04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2.2599999999999998</v>
      </c>
      <c r="E6" s="206">
        <v>0</v>
      </c>
      <c r="F6" s="206">
        <v>0</v>
      </c>
      <c r="G6" s="206">
        <v>10.6</v>
      </c>
      <c r="H6" s="206">
        <v>0</v>
      </c>
      <c r="I6" s="206">
        <v>26.14</v>
      </c>
      <c r="J6" s="206">
        <v>0.67</v>
      </c>
      <c r="K6" s="206">
        <v>4.6900000000000004</v>
      </c>
      <c r="L6" s="206">
        <v>374.13</v>
      </c>
      <c r="M6" s="206">
        <v>0.53</v>
      </c>
      <c r="N6" s="206">
        <v>0.66</v>
      </c>
      <c r="O6" s="206">
        <v>0</v>
      </c>
      <c r="P6" s="206">
        <v>1.44</v>
      </c>
      <c r="Q6" s="206">
        <v>7.01</v>
      </c>
      <c r="R6" s="206">
        <v>3.31</v>
      </c>
      <c r="S6" s="206">
        <v>4.08</v>
      </c>
      <c r="T6" s="206">
        <v>1.47</v>
      </c>
      <c r="U6" s="206">
        <v>0.64</v>
      </c>
      <c r="V6" s="206">
        <v>3.57</v>
      </c>
      <c r="W6" s="206">
        <v>0.53</v>
      </c>
      <c r="X6" s="206">
        <v>1.94</v>
      </c>
      <c r="Y6" s="206">
        <v>0</v>
      </c>
      <c r="Z6" s="206">
        <v>2.91</v>
      </c>
      <c r="AA6" s="206">
        <v>1.04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2.2599999999999998</v>
      </c>
      <c r="E7" s="206">
        <v>0</v>
      </c>
      <c r="F7" s="206">
        <v>0</v>
      </c>
      <c r="G7" s="206">
        <v>10.6</v>
      </c>
      <c r="H7" s="206">
        <v>0</v>
      </c>
      <c r="I7" s="206">
        <v>26.14</v>
      </c>
      <c r="J7" s="206">
        <v>0.67</v>
      </c>
      <c r="K7" s="206">
        <v>4.6900000000000004</v>
      </c>
      <c r="L7" s="206">
        <v>374.13</v>
      </c>
      <c r="M7" s="206">
        <v>0.53</v>
      </c>
      <c r="N7" s="206">
        <v>0.66</v>
      </c>
      <c r="O7" s="206">
        <v>0</v>
      </c>
      <c r="P7" s="206">
        <v>1.44</v>
      </c>
      <c r="Q7" s="206">
        <v>7.01</v>
      </c>
      <c r="R7" s="206">
        <v>3.28</v>
      </c>
      <c r="S7" s="206">
        <v>4.05</v>
      </c>
      <c r="T7" s="206">
        <v>1.47</v>
      </c>
      <c r="U7" s="206">
        <v>0.64</v>
      </c>
      <c r="V7" s="206">
        <v>3.57</v>
      </c>
      <c r="W7" s="206">
        <v>0.53</v>
      </c>
      <c r="X7" s="206">
        <v>1.94</v>
      </c>
      <c r="Y7" s="206">
        <v>0</v>
      </c>
      <c r="Z7" s="206">
        <v>2.91</v>
      </c>
      <c r="AA7" s="206">
        <v>1.04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2.2599999999999998</v>
      </c>
      <c r="E8" s="206">
        <v>0</v>
      </c>
      <c r="F8" s="206">
        <v>0</v>
      </c>
      <c r="G8" s="206">
        <v>10.6</v>
      </c>
      <c r="H8" s="206">
        <v>0</v>
      </c>
      <c r="I8" s="206">
        <v>26.14</v>
      </c>
      <c r="J8" s="206">
        <v>0.67</v>
      </c>
      <c r="K8" s="206">
        <v>4.6900000000000004</v>
      </c>
      <c r="L8" s="206">
        <v>374.13</v>
      </c>
      <c r="M8" s="206">
        <v>0.53</v>
      </c>
      <c r="N8" s="206">
        <v>0.66</v>
      </c>
      <c r="O8" s="206">
        <v>0</v>
      </c>
      <c r="P8" s="206">
        <v>1.44</v>
      </c>
      <c r="Q8" s="206">
        <v>7.01</v>
      </c>
      <c r="R8" s="206">
        <v>3.28</v>
      </c>
      <c r="S8" s="206">
        <v>4.05</v>
      </c>
      <c r="T8" s="206">
        <v>1.47</v>
      </c>
      <c r="U8" s="206">
        <v>0.64</v>
      </c>
      <c r="V8" s="206">
        <v>3.57</v>
      </c>
      <c r="W8" s="206">
        <v>0.53</v>
      </c>
      <c r="X8" s="206">
        <v>1.94</v>
      </c>
      <c r="Y8" s="206">
        <v>0</v>
      </c>
      <c r="Z8" s="206">
        <v>2.91</v>
      </c>
      <c r="AA8" s="206">
        <v>1.04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2.2599999999999998</v>
      </c>
      <c r="E9" s="206">
        <v>0</v>
      </c>
      <c r="F9" s="206">
        <v>0</v>
      </c>
      <c r="G9" s="206">
        <v>10.6</v>
      </c>
      <c r="H9" s="206">
        <v>0</v>
      </c>
      <c r="I9" s="206">
        <v>26.14</v>
      </c>
      <c r="J9" s="206">
        <v>0.67</v>
      </c>
      <c r="K9" s="206">
        <v>4.6900000000000004</v>
      </c>
      <c r="L9" s="206">
        <v>374.13</v>
      </c>
      <c r="M9" s="206">
        <v>0.53</v>
      </c>
      <c r="N9" s="206">
        <v>0.66</v>
      </c>
      <c r="O9" s="206">
        <v>0</v>
      </c>
      <c r="P9" s="206">
        <v>1.44</v>
      </c>
      <c r="Q9" s="206">
        <v>7.01</v>
      </c>
      <c r="R9" s="206">
        <v>3.28</v>
      </c>
      <c r="S9" s="206">
        <v>4.05</v>
      </c>
      <c r="T9" s="206">
        <v>1.47</v>
      </c>
      <c r="U9" s="206">
        <v>0.64</v>
      </c>
      <c r="V9" s="206">
        <v>2.29</v>
      </c>
      <c r="W9" s="206">
        <v>0.53</v>
      </c>
      <c r="X9" s="206">
        <v>1.94</v>
      </c>
      <c r="Y9" s="206">
        <v>0</v>
      </c>
      <c r="Z9" s="206">
        <v>2.91</v>
      </c>
      <c r="AA9" s="206">
        <v>0.52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2.2599999999999998</v>
      </c>
      <c r="E10" s="206">
        <v>0</v>
      </c>
      <c r="F10" s="206">
        <v>0</v>
      </c>
      <c r="G10" s="206">
        <v>10.6</v>
      </c>
      <c r="H10" s="206">
        <v>0</v>
      </c>
      <c r="I10" s="206">
        <v>26.14</v>
      </c>
      <c r="J10" s="206">
        <v>0.67</v>
      </c>
      <c r="K10" s="206">
        <v>4.6900000000000004</v>
      </c>
      <c r="L10" s="206">
        <v>374.13</v>
      </c>
      <c r="M10" s="206">
        <v>0.53</v>
      </c>
      <c r="N10" s="206">
        <v>0.66</v>
      </c>
      <c r="O10" s="206">
        <v>0</v>
      </c>
      <c r="P10" s="206">
        <v>1.44</v>
      </c>
      <c r="Q10" s="206">
        <v>7.01</v>
      </c>
      <c r="R10" s="206">
        <v>3.28</v>
      </c>
      <c r="S10" s="206">
        <v>4.05</v>
      </c>
      <c r="T10" s="206">
        <v>1.47</v>
      </c>
      <c r="U10" s="206">
        <v>0.64</v>
      </c>
      <c r="V10" s="206">
        <v>2.29</v>
      </c>
      <c r="W10" s="206">
        <v>0.53</v>
      </c>
      <c r="X10" s="206">
        <v>1.94</v>
      </c>
      <c r="Y10" s="206">
        <v>0</v>
      </c>
      <c r="Z10" s="206">
        <v>2.91</v>
      </c>
      <c r="AA10" s="206">
        <v>0.52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2.2599999999999998</v>
      </c>
      <c r="E11" s="206">
        <v>0</v>
      </c>
      <c r="F11" s="206">
        <v>0</v>
      </c>
      <c r="G11" s="206">
        <v>10.6</v>
      </c>
      <c r="H11" s="206">
        <v>0</v>
      </c>
      <c r="I11" s="206">
        <v>26.14</v>
      </c>
      <c r="J11" s="206">
        <v>0.67</v>
      </c>
      <c r="K11" s="206">
        <v>4.6900000000000004</v>
      </c>
      <c r="L11" s="206">
        <v>374.13</v>
      </c>
      <c r="M11" s="206">
        <v>0.53</v>
      </c>
      <c r="N11" s="206">
        <v>0.66</v>
      </c>
      <c r="O11" s="206">
        <v>0</v>
      </c>
      <c r="P11" s="206">
        <v>1.44</v>
      </c>
      <c r="Q11" s="206">
        <v>7.01</v>
      </c>
      <c r="R11" s="206">
        <v>3.22</v>
      </c>
      <c r="S11" s="206">
        <v>3.98</v>
      </c>
      <c r="T11" s="206">
        <v>1.47</v>
      </c>
      <c r="U11" s="206">
        <v>0.64</v>
      </c>
      <c r="V11" s="206">
        <v>3.64</v>
      </c>
      <c r="W11" s="206">
        <v>0.53</v>
      </c>
      <c r="X11" s="206">
        <v>1.94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2.2599999999999998</v>
      </c>
      <c r="E12" s="206">
        <v>0</v>
      </c>
      <c r="F12" s="206">
        <v>0</v>
      </c>
      <c r="G12" s="206">
        <v>10.6</v>
      </c>
      <c r="H12" s="206">
        <v>0</v>
      </c>
      <c r="I12" s="206">
        <v>26.14</v>
      </c>
      <c r="J12" s="206">
        <v>0.67</v>
      </c>
      <c r="K12" s="206">
        <v>4.6900000000000004</v>
      </c>
      <c r="L12" s="206">
        <v>374.13</v>
      </c>
      <c r="M12" s="206">
        <v>0.53</v>
      </c>
      <c r="N12" s="206">
        <v>0.66</v>
      </c>
      <c r="O12" s="206">
        <v>0</v>
      </c>
      <c r="P12" s="206">
        <v>1.44</v>
      </c>
      <c r="Q12" s="206">
        <v>7.01</v>
      </c>
      <c r="R12" s="206">
        <v>3.22</v>
      </c>
      <c r="S12" s="206">
        <v>3.98</v>
      </c>
      <c r="T12" s="206">
        <v>1.47</v>
      </c>
      <c r="U12" s="206">
        <v>0.64</v>
      </c>
      <c r="V12" s="206">
        <v>3.64</v>
      </c>
      <c r="W12" s="206">
        <v>0.53</v>
      </c>
      <c r="X12" s="206">
        <v>1.94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2.2599999999999998</v>
      </c>
      <c r="E13" s="206">
        <v>0</v>
      </c>
      <c r="F13" s="206">
        <v>0</v>
      </c>
      <c r="G13" s="206">
        <v>10.6</v>
      </c>
      <c r="H13" s="206">
        <v>0</v>
      </c>
      <c r="I13" s="206">
        <v>26.14</v>
      </c>
      <c r="J13" s="206">
        <v>0.67</v>
      </c>
      <c r="K13" s="206">
        <v>4.6900000000000004</v>
      </c>
      <c r="L13" s="206">
        <v>374.13</v>
      </c>
      <c r="M13" s="206">
        <v>0.53</v>
      </c>
      <c r="N13" s="206">
        <v>0.66</v>
      </c>
      <c r="O13" s="206">
        <v>0</v>
      </c>
      <c r="P13" s="206">
        <v>1.44</v>
      </c>
      <c r="Q13" s="206">
        <v>7.01</v>
      </c>
      <c r="R13" s="206">
        <v>3.22</v>
      </c>
      <c r="S13" s="206">
        <v>3.98</v>
      </c>
      <c r="T13" s="206">
        <v>1.47</v>
      </c>
      <c r="U13" s="206">
        <v>0.64</v>
      </c>
      <c r="V13" s="206">
        <v>3.64</v>
      </c>
      <c r="W13" s="206">
        <v>0.53</v>
      </c>
      <c r="X13" s="206">
        <v>1.94</v>
      </c>
      <c r="Y13" s="206">
        <v>0</v>
      </c>
      <c r="Z13" s="206">
        <v>2.91</v>
      </c>
      <c r="AA13" s="206">
        <v>1.04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2.2599999999999998</v>
      </c>
      <c r="E14" s="206">
        <v>0</v>
      </c>
      <c r="F14" s="206">
        <v>0</v>
      </c>
      <c r="G14" s="206">
        <v>10.6</v>
      </c>
      <c r="H14" s="206">
        <v>0</v>
      </c>
      <c r="I14" s="206">
        <v>26.14</v>
      </c>
      <c r="J14" s="206">
        <v>0.67</v>
      </c>
      <c r="K14" s="206">
        <v>4.6900000000000004</v>
      </c>
      <c r="L14" s="206">
        <v>374.13</v>
      </c>
      <c r="M14" s="206">
        <v>0.53</v>
      </c>
      <c r="N14" s="206">
        <v>0.66</v>
      </c>
      <c r="O14" s="206">
        <v>0</v>
      </c>
      <c r="P14" s="206">
        <v>1.44</v>
      </c>
      <c r="Q14" s="206">
        <v>7.01</v>
      </c>
      <c r="R14" s="206">
        <v>3.22</v>
      </c>
      <c r="S14" s="206">
        <v>3.98</v>
      </c>
      <c r="T14" s="206">
        <v>1.47</v>
      </c>
      <c r="U14" s="206">
        <v>0.64</v>
      </c>
      <c r="V14" s="206">
        <v>3.64</v>
      </c>
      <c r="W14" s="206">
        <v>0.53</v>
      </c>
      <c r="X14" s="206">
        <v>1.94</v>
      </c>
      <c r="Y14" s="206">
        <v>0</v>
      </c>
      <c r="Z14" s="206">
        <v>2.91</v>
      </c>
      <c r="AA14" s="206">
        <v>1.04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2.2599999999999998</v>
      </c>
      <c r="E15" s="206">
        <v>0</v>
      </c>
      <c r="F15" s="206">
        <v>0</v>
      </c>
      <c r="G15" s="206">
        <v>10.6</v>
      </c>
      <c r="H15" s="206">
        <v>0</v>
      </c>
      <c r="I15" s="206">
        <v>26.14</v>
      </c>
      <c r="J15" s="206">
        <v>0.67</v>
      </c>
      <c r="K15" s="206">
        <v>4.6900000000000004</v>
      </c>
      <c r="L15" s="206">
        <v>374.13</v>
      </c>
      <c r="M15" s="206">
        <v>0.53</v>
      </c>
      <c r="N15" s="206">
        <v>0.66</v>
      </c>
      <c r="O15" s="206">
        <v>0</v>
      </c>
      <c r="P15" s="206">
        <v>1.44</v>
      </c>
      <c r="Q15" s="206">
        <v>7.01</v>
      </c>
      <c r="R15" s="206">
        <v>3.22</v>
      </c>
      <c r="S15" s="206">
        <v>3.98</v>
      </c>
      <c r="T15" s="206">
        <v>1.47</v>
      </c>
      <c r="U15" s="206">
        <v>0.64</v>
      </c>
      <c r="V15" s="206">
        <v>3.64</v>
      </c>
      <c r="W15" s="206">
        <v>0.53</v>
      </c>
      <c r="X15" s="206">
        <v>1.94</v>
      </c>
      <c r="Y15" s="206">
        <v>0</v>
      </c>
      <c r="Z15" s="206">
        <v>2.91</v>
      </c>
      <c r="AA15" s="206">
        <v>1.04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2.2599999999999998</v>
      </c>
      <c r="E16" s="206">
        <v>0</v>
      </c>
      <c r="F16" s="206">
        <v>0</v>
      </c>
      <c r="G16" s="206">
        <v>10.6</v>
      </c>
      <c r="H16" s="206">
        <v>0</v>
      </c>
      <c r="I16" s="206">
        <v>26.14</v>
      </c>
      <c r="J16" s="206">
        <v>0.67</v>
      </c>
      <c r="K16" s="206">
        <v>4.6900000000000004</v>
      </c>
      <c r="L16" s="206">
        <v>374.13</v>
      </c>
      <c r="M16" s="206">
        <v>0.53</v>
      </c>
      <c r="N16" s="206">
        <v>0.66</v>
      </c>
      <c r="O16" s="206">
        <v>0</v>
      </c>
      <c r="P16" s="206">
        <v>1.44</v>
      </c>
      <c r="Q16" s="206">
        <v>7.01</v>
      </c>
      <c r="R16" s="206">
        <v>3.22</v>
      </c>
      <c r="S16" s="206">
        <v>3.98</v>
      </c>
      <c r="T16" s="206">
        <v>1.47</v>
      </c>
      <c r="U16" s="206">
        <v>0.64</v>
      </c>
      <c r="V16" s="206">
        <v>3.64</v>
      </c>
      <c r="W16" s="206">
        <v>0.53</v>
      </c>
      <c r="X16" s="206">
        <v>1.94</v>
      </c>
      <c r="Y16" s="206">
        <v>0</v>
      </c>
      <c r="Z16" s="206">
        <v>2.91</v>
      </c>
      <c r="AA16" s="206">
        <v>1.04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2.2599999999999998</v>
      </c>
      <c r="E17" s="206">
        <v>0</v>
      </c>
      <c r="F17" s="206">
        <v>0</v>
      </c>
      <c r="G17" s="206">
        <v>10.6</v>
      </c>
      <c r="H17" s="206">
        <v>0</v>
      </c>
      <c r="I17" s="206">
        <v>26.14</v>
      </c>
      <c r="J17" s="206">
        <v>0.67</v>
      </c>
      <c r="K17" s="206">
        <v>4.6900000000000004</v>
      </c>
      <c r="L17" s="206">
        <v>374.13</v>
      </c>
      <c r="M17" s="206">
        <v>0.53</v>
      </c>
      <c r="N17" s="206">
        <v>0.66</v>
      </c>
      <c r="O17" s="206">
        <v>0</v>
      </c>
      <c r="P17" s="206">
        <v>1.44</v>
      </c>
      <c r="Q17" s="206">
        <v>7.01</v>
      </c>
      <c r="R17" s="206">
        <v>3.22</v>
      </c>
      <c r="S17" s="206">
        <v>3.98</v>
      </c>
      <c r="T17" s="206">
        <v>1.47</v>
      </c>
      <c r="U17" s="206">
        <v>0.64</v>
      </c>
      <c r="V17" s="206">
        <v>3.64</v>
      </c>
      <c r="W17" s="206">
        <v>0.53</v>
      </c>
      <c r="X17" s="206">
        <v>1.94</v>
      </c>
      <c r="Y17" s="206">
        <v>0</v>
      </c>
      <c r="Z17" s="206">
        <v>2.91</v>
      </c>
      <c r="AA17" s="206">
        <v>1.04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2.2599999999999998</v>
      </c>
      <c r="E18" s="206">
        <v>0</v>
      </c>
      <c r="F18" s="206">
        <v>0</v>
      </c>
      <c r="G18" s="206">
        <v>10.6</v>
      </c>
      <c r="H18" s="206">
        <v>0</v>
      </c>
      <c r="I18" s="206">
        <v>26.14</v>
      </c>
      <c r="J18" s="206">
        <v>0.67</v>
      </c>
      <c r="K18" s="206">
        <v>4.6900000000000004</v>
      </c>
      <c r="L18" s="206">
        <v>374.13</v>
      </c>
      <c r="M18" s="206">
        <v>0.53</v>
      </c>
      <c r="N18" s="206">
        <v>0.66</v>
      </c>
      <c r="O18" s="206">
        <v>0</v>
      </c>
      <c r="P18" s="206">
        <v>1.44</v>
      </c>
      <c r="Q18" s="206">
        <v>7.01</v>
      </c>
      <c r="R18" s="206">
        <v>3.22</v>
      </c>
      <c r="S18" s="206">
        <v>3.98</v>
      </c>
      <c r="T18" s="206">
        <v>1.47</v>
      </c>
      <c r="U18" s="206">
        <v>0.64</v>
      </c>
      <c r="V18" s="206">
        <v>3.64</v>
      </c>
      <c r="W18" s="206">
        <v>0.53</v>
      </c>
      <c r="X18" s="206">
        <v>1.94</v>
      </c>
      <c r="Y18" s="206">
        <v>0</v>
      </c>
      <c r="Z18" s="206">
        <v>2.91</v>
      </c>
      <c r="AA18" s="206">
        <v>1.04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2.2599999999999998</v>
      </c>
      <c r="E19" s="206">
        <v>0</v>
      </c>
      <c r="F19" s="206">
        <v>0</v>
      </c>
      <c r="G19" s="206">
        <v>10.6</v>
      </c>
      <c r="H19" s="206">
        <v>0</v>
      </c>
      <c r="I19" s="206">
        <v>26.14</v>
      </c>
      <c r="J19" s="206">
        <v>0.67</v>
      </c>
      <c r="K19" s="206">
        <v>4.6900000000000004</v>
      </c>
      <c r="L19" s="206">
        <v>374.13</v>
      </c>
      <c r="M19" s="206">
        <v>0.53</v>
      </c>
      <c r="N19" s="206">
        <v>0.66</v>
      </c>
      <c r="O19" s="206">
        <v>0</v>
      </c>
      <c r="P19" s="206">
        <v>1.44</v>
      </c>
      <c r="Q19" s="206">
        <v>7.01</v>
      </c>
      <c r="R19" s="206">
        <v>3.22</v>
      </c>
      <c r="S19" s="206">
        <v>3.98</v>
      </c>
      <c r="T19" s="206">
        <v>1.47</v>
      </c>
      <c r="U19" s="206">
        <v>0.66</v>
      </c>
      <c r="V19" s="206">
        <v>3.64</v>
      </c>
      <c r="W19" s="206">
        <v>0.53</v>
      </c>
      <c r="X19" s="206">
        <v>1.94</v>
      </c>
      <c r="Y19" s="206">
        <v>0</v>
      </c>
      <c r="Z19" s="206">
        <v>2.91</v>
      </c>
      <c r="AA19" s="206">
        <v>1.04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2.2599999999999998</v>
      </c>
      <c r="E20" s="206">
        <v>0</v>
      </c>
      <c r="F20" s="206">
        <v>0</v>
      </c>
      <c r="G20" s="206">
        <v>10.6</v>
      </c>
      <c r="H20" s="206">
        <v>0</v>
      </c>
      <c r="I20" s="206">
        <v>26.14</v>
      </c>
      <c r="J20" s="206">
        <v>0.67</v>
      </c>
      <c r="K20" s="206">
        <v>4.6900000000000004</v>
      </c>
      <c r="L20" s="206">
        <v>374.13</v>
      </c>
      <c r="M20" s="206">
        <v>0.53</v>
      </c>
      <c r="N20" s="206">
        <v>0.66</v>
      </c>
      <c r="O20" s="206">
        <v>0</v>
      </c>
      <c r="P20" s="206">
        <v>1.44</v>
      </c>
      <c r="Q20" s="206">
        <v>7.01</v>
      </c>
      <c r="R20" s="206">
        <v>3.22</v>
      </c>
      <c r="S20" s="206">
        <v>3.98</v>
      </c>
      <c r="T20" s="206">
        <v>1.47</v>
      </c>
      <c r="U20" s="206">
        <v>0.66</v>
      </c>
      <c r="V20" s="206">
        <v>3.64</v>
      </c>
      <c r="W20" s="206">
        <v>0.53</v>
      </c>
      <c r="X20" s="206">
        <v>1.94</v>
      </c>
      <c r="Y20" s="206">
        <v>0</v>
      </c>
      <c r="Z20" s="206">
        <v>2.91</v>
      </c>
      <c r="AA20" s="206">
        <v>1.04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2.2599999999999998</v>
      </c>
      <c r="E21" s="206">
        <v>0</v>
      </c>
      <c r="F21" s="206">
        <v>0</v>
      </c>
      <c r="G21" s="206">
        <v>10.6</v>
      </c>
      <c r="H21" s="206">
        <v>0</v>
      </c>
      <c r="I21" s="206">
        <v>26.14</v>
      </c>
      <c r="J21" s="206">
        <v>0.67</v>
      </c>
      <c r="K21" s="206">
        <v>4.6900000000000004</v>
      </c>
      <c r="L21" s="206">
        <v>374.13</v>
      </c>
      <c r="M21" s="206">
        <v>0.53</v>
      </c>
      <c r="N21" s="206">
        <v>0.66</v>
      </c>
      <c r="O21" s="206">
        <v>0</v>
      </c>
      <c r="P21" s="206">
        <v>1.44</v>
      </c>
      <c r="Q21" s="206">
        <v>7.01</v>
      </c>
      <c r="R21" s="206">
        <v>3.22</v>
      </c>
      <c r="S21" s="206">
        <v>3.98</v>
      </c>
      <c r="T21" s="206">
        <v>1.47</v>
      </c>
      <c r="U21" s="206">
        <v>0.66</v>
      </c>
      <c r="V21" s="206">
        <v>3.64</v>
      </c>
      <c r="W21" s="206">
        <v>0.53</v>
      </c>
      <c r="X21" s="206">
        <v>1.94</v>
      </c>
      <c r="Y21" s="206">
        <v>0</v>
      </c>
      <c r="Z21" s="206">
        <v>2.91</v>
      </c>
      <c r="AA21" s="206">
        <v>1.04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2.2599999999999998</v>
      </c>
      <c r="E22" s="206">
        <v>0</v>
      </c>
      <c r="F22" s="206">
        <v>0</v>
      </c>
      <c r="G22" s="206">
        <v>10.6</v>
      </c>
      <c r="H22" s="206">
        <v>0</v>
      </c>
      <c r="I22" s="206">
        <v>26.14</v>
      </c>
      <c r="J22" s="206">
        <v>0.67</v>
      </c>
      <c r="K22" s="206">
        <v>4.6900000000000004</v>
      </c>
      <c r="L22" s="206">
        <v>374.13</v>
      </c>
      <c r="M22" s="206">
        <v>0.53</v>
      </c>
      <c r="N22" s="206">
        <v>0.66</v>
      </c>
      <c r="O22" s="206">
        <v>0</v>
      </c>
      <c r="P22" s="206">
        <v>1.44</v>
      </c>
      <c r="Q22" s="206">
        <v>7.01</v>
      </c>
      <c r="R22" s="206">
        <v>3.22</v>
      </c>
      <c r="S22" s="206">
        <v>3.98</v>
      </c>
      <c r="T22" s="206">
        <v>1.47</v>
      </c>
      <c r="U22" s="206">
        <v>0.66</v>
      </c>
      <c r="V22" s="206">
        <v>3.64</v>
      </c>
      <c r="W22" s="206">
        <v>0.53</v>
      </c>
      <c r="X22" s="206">
        <v>1.94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2.2599999999999998</v>
      </c>
      <c r="E23" s="206">
        <v>0</v>
      </c>
      <c r="F23" s="206">
        <v>0</v>
      </c>
      <c r="G23" s="206">
        <v>10.6</v>
      </c>
      <c r="H23" s="206">
        <v>0</v>
      </c>
      <c r="I23" s="206">
        <v>26.14</v>
      </c>
      <c r="J23" s="206">
        <v>0.67</v>
      </c>
      <c r="K23" s="206">
        <v>4.6900000000000004</v>
      </c>
      <c r="L23" s="206">
        <v>374.13</v>
      </c>
      <c r="M23" s="206">
        <v>0.53</v>
      </c>
      <c r="N23" s="206">
        <v>0.66</v>
      </c>
      <c r="O23" s="206">
        <v>0</v>
      </c>
      <c r="P23" s="206">
        <v>1.44</v>
      </c>
      <c r="Q23" s="206">
        <v>7.01</v>
      </c>
      <c r="R23" s="206">
        <v>3.22</v>
      </c>
      <c r="S23" s="206">
        <v>3.98</v>
      </c>
      <c r="T23" s="206">
        <v>1.47</v>
      </c>
      <c r="U23" s="206">
        <v>0.66</v>
      </c>
      <c r="V23" s="206">
        <v>0.21</v>
      </c>
      <c r="W23" s="206">
        <v>0.53</v>
      </c>
      <c r="X23" s="206">
        <v>1.94</v>
      </c>
      <c r="Y23" s="206">
        <v>0</v>
      </c>
      <c r="Z23" s="206">
        <v>2.9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2.2599999999999998</v>
      </c>
      <c r="E24" s="206">
        <v>0</v>
      </c>
      <c r="F24" s="206">
        <v>0</v>
      </c>
      <c r="G24" s="206">
        <v>10.6</v>
      </c>
      <c r="H24" s="206">
        <v>0</v>
      </c>
      <c r="I24" s="206">
        <v>26.14</v>
      </c>
      <c r="J24" s="206">
        <v>0.67</v>
      </c>
      <c r="K24" s="206">
        <v>0.18</v>
      </c>
      <c r="L24" s="206">
        <v>374.13</v>
      </c>
      <c r="M24" s="206">
        <v>0.53</v>
      </c>
      <c r="N24" s="206">
        <v>0.66</v>
      </c>
      <c r="O24" s="206">
        <v>0</v>
      </c>
      <c r="P24" s="206">
        <v>1.44</v>
      </c>
      <c r="Q24" s="206">
        <v>7.01</v>
      </c>
      <c r="R24" s="206">
        <v>0</v>
      </c>
      <c r="S24" s="206">
        <v>0.31</v>
      </c>
      <c r="T24" s="206">
        <v>1.47</v>
      </c>
      <c r="U24" s="206">
        <v>0.66</v>
      </c>
      <c r="V24" s="206">
        <v>0.21</v>
      </c>
      <c r="W24" s="206">
        <v>0.53</v>
      </c>
      <c r="X24" s="206">
        <v>1.94</v>
      </c>
      <c r="Y24" s="206">
        <v>0</v>
      </c>
      <c r="Z24" s="206">
        <v>2.9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2.2599999999999998</v>
      </c>
      <c r="E25" s="206">
        <v>0</v>
      </c>
      <c r="F25" s="206">
        <v>0</v>
      </c>
      <c r="G25" s="206">
        <v>10.6</v>
      </c>
      <c r="H25" s="206">
        <v>0</v>
      </c>
      <c r="I25" s="206">
        <v>26.14</v>
      </c>
      <c r="J25" s="206">
        <v>0.67</v>
      </c>
      <c r="K25" s="206">
        <v>0.18</v>
      </c>
      <c r="L25" s="206">
        <v>374.13</v>
      </c>
      <c r="M25" s="206">
        <v>0.53</v>
      </c>
      <c r="N25" s="206">
        <v>0.66</v>
      </c>
      <c r="O25" s="206">
        <v>0</v>
      </c>
      <c r="P25" s="206">
        <v>1.44</v>
      </c>
      <c r="Q25" s="206">
        <v>7.01</v>
      </c>
      <c r="R25" s="206">
        <v>0.24</v>
      </c>
      <c r="S25" s="206">
        <v>0.3</v>
      </c>
      <c r="T25" s="206">
        <v>1.47</v>
      </c>
      <c r="U25" s="206">
        <v>0.7</v>
      </c>
      <c r="V25" s="206">
        <v>0.85</v>
      </c>
      <c r="W25" s="206">
        <v>0.53</v>
      </c>
      <c r="X25" s="206">
        <v>1.94</v>
      </c>
      <c r="Y25" s="206">
        <v>0</v>
      </c>
      <c r="Z25" s="206">
        <v>2.9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2.2599999999999998</v>
      </c>
      <c r="E26" s="206">
        <v>0</v>
      </c>
      <c r="F26" s="206">
        <v>0</v>
      </c>
      <c r="G26" s="206">
        <v>10.6</v>
      </c>
      <c r="H26" s="206">
        <v>0</v>
      </c>
      <c r="I26" s="206">
        <v>26.14</v>
      </c>
      <c r="J26" s="206">
        <v>0.67</v>
      </c>
      <c r="K26" s="206">
        <v>0.18</v>
      </c>
      <c r="L26" s="206">
        <v>374.13</v>
      </c>
      <c r="M26" s="206">
        <v>0.53</v>
      </c>
      <c r="N26" s="206">
        <v>0.66</v>
      </c>
      <c r="O26" s="206">
        <v>0</v>
      </c>
      <c r="P26" s="206">
        <v>1.44</v>
      </c>
      <c r="Q26" s="206">
        <v>7.01</v>
      </c>
      <c r="R26" s="206">
        <v>0.24</v>
      </c>
      <c r="S26" s="206">
        <v>0.3</v>
      </c>
      <c r="T26" s="206">
        <v>1.47</v>
      </c>
      <c r="U26" s="206">
        <v>0.71</v>
      </c>
      <c r="V26" s="206">
        <v>0.21</v>
      </c>
      <c r="W26" s="206">
        <v>0.53</v>
      </c>
      <c r="X26" s="206">
        <v>1.94</v>
      </c>
      <c r="Y26" s="206">
        <v>0</v>
      </c>
      <c r="Z26" s="206">
        <v>2.9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26.14</v>
      </c>
      <c r="J27" s="206">
        <v>0.67</v>
      </c>
      <c r="K27" s="206">
        <v>0.18</v>
      </c>
      <c r="L27" s="206">
        <v>374.13</v>
      </c>
      <c r="M27" s="206">
        <v>0.53</v>
      </c>
      <c r="N27" s="206">
        <v>0.66</v>
      </c>
      <c r="O27" s="206">
        <v>0</v>
      </c>
      <c r="P27" s="206">
        <v>1.44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0.74</v>
      </c>
      <c r="V27" s="206">
        <v>0.21</v>
      </c>
      <c r="W27" s="206">
        <v>0.53</v>
      </c>
      <c r="X27" s="206">
        <v>1.94</v>
      </c>
      <c r="Y27" s="206">
        <v>0</v>
      </c>
      <c r="Z27" s="206">
        <v>2.9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26.14</v>
      </c>
      <c r="J28" s="206">
        <v>0.67</v>
      </c>
      <c r="K28" s="206">
        <v>0.18</v>
      </c>
      <c r="L28" s="206">
        <v>374.56</v>
      </c>
      <c r="M28" s="206">
        <v>0.53</v>
      </c>
      <c r="N28" s="206">
        <v>0.66</v>
      </c>
      <c r="O28" s="206">
        <v>0</v>
      </c>
      <c r="P28" s="206">
        <v>1.44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0.75</v>
      </c>
      <c r="V28" s="206">
        <v>0.21</v>
      </c>
      <c r="W28" s="206">
        <v>0.53</v>
      </c>
      <c r="X28" s="206">
        <v>1.94</v>
      </c>
      <c r="Y28" s="206">
        <v>0</v>
      </c>
      <c r="Z28" s="206">
        <v>2.9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26.14</v>
      </c>
      <c r="J29" s="206">
        <v>0.67</v>
      </c>
      <c r="K29" s="206">
        <v>0.18</v>
      </c>
      <c r="L29" s="206">
        <v>374.56</v>
      </c>
      <c r="M29" s="206">
        <v>0.53</v>
      </c>
      <c r="N29" s="206">
        <v>0.66</v>
      </c>
      <c r="O29" s="206">
        <v>0</v>
      </c>
      <c r="P29" s="206">
        <v>1.44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0.76</v>
      </c>
      <c r="V29" s="206">
        <v>0.21</v>
      </c>
      <c r="W29" s="206">
        <v>0.53</v>
      </c>
      <c r="X29" s="206">
        <v>1.94</v>
      </c>
      <c r="Y29" s="206">
        <v>0</v>
      </c>
      <c r="Z29" s="206">
        <v>2.9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26.14</v>
      </c>
      <c r="J30" s="206">
        <v>0.67</v>
      </c>
      <c r="K30" s="206">
        <v>0.18</v>
      </c>
      <c r="L30" s="206">
        <v>374.56</v>
      </c>
      <c r="M30" s="206">
        <v>0.53</v>
      </c>
      <c r="N30" s="206">
        <v>0.66</v>
      </c>
      <c r="O30" s="206">
        <v>0</v>
      </c>
      <c r="P30" s="206">
        <v>1.44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0.77</v>
      </c>
      <c r="V30" s="206">
        <v>0.21</v>
      </c>
      <c r="W30" s="206">
        <v>0.53</v>
      </c>
      <c r="X30" s="206">
        <v>1.94</v>
      </c>
      <c r="Y30" s="206">
        <v>0</v>
      </c>
      <c r="Z30" s="206">
        <v>2.9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26.14</v>
      </c>
      <c r="J31" s="206">
        <v>0.67</v>
      </c>
      <c r="K31" s="206">
        <v>0.18</v>
      </c>
      <c r="L31" s="206">
        <v>376.26</v>
      </c>
      <c r="M31" s="206">
        <v>0.53</v>
      </c>
      <c r="N31" s="206">
        <v>0.66</v>
      </c>
      <c r="O31" s="206">
        <v>0</v>
      </c>
      <c r="P31" s="206">
        <v>1.44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0.79</v>
      </c>
      <c r="V31" s="206">
        <v>0.21</v>
      </c>
      <c r="W31" s="206">
        <v>0.53</v>
      </c>
      <c r="X31" s="206">
        <v>1.94</v>
      </c>
      <c r="Y31" s="206">
        <v>0</v>
      </c>
      <c r="Z31" s="206">
        <v>2.9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26.14</v>
      </c>
      <c r="J32" s="206">
        <v>0.67</v>
      </c>
      <c r="K32" s="206">
        <v>0.18</v>
      </c>
      <c r="L32" s="206">
        <v>376.26</v>
      </c>
      <c r="M32" s="206">
        <v>0.53</v>
      </c>
      <c r="N32" s="206">
        <v>0.66</v>
      </c>
      <c r="O32" s="206">
        <v>0</v>
      </c>
      <c r="P32" s="206">
        <v>1.44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0.79</v>
      </c>
      <c r="V32" s="206">
        <v>0.21</v>
      </c>
      <c r="W32" s="206">
        <v>0.53</v>
      </c>
      <c r="X32" s="206">
        <v>1.94</v>
      </c>
      <c r="Y32" s="206">
        <v>0</v>
      </c>
      <c r="Z32" s="206">
        <v>2.9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26.14</v>
      </c>
      <c r="J33" s="206">
        <v>0.67</v>
      </c>
      <c r="K33" s="206">
        <v>0.18</v>
      </c>
      <c r="L33" s="206">
        <v>376.26</v>
      </c>
      <c r="M33" s="206">
        <v>0.53</v>
      </c>
      <c r="N33" s="206">
        <v>0.66</v>
      </c>
      <c r="O33" s="206">
        <v>0</v>
      </c>
      <c r="P33" s="206">
        <v>1.44</v>
      </c>
      <c r="Q33" s="206">
        <v>7.01</v>
      </c>
      <c r="R33" s="206">
        <v>0.24</v>
      </c>
      <c r="S33" s="206">
        <v>0.3</v>
      </c>
      <c r="T33" s="206">
        <v>1.47</v>
      </c>
      <c r="U33" s="206">
        <v>0.79</v>
      </c>
      <c r="V33" s="206">
        <v>0.21</v>
      </c>
      <c r="W33" s="206">
        <v>0.53</v>
      </c>
      <c r="X33" s="206">
        <v>1.94</v>
      </c>
      <c r="Y33" s="206">
        <v>0</v>
      </c>
      <c r="Z33" s="206">
        <v>2.9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26.14</v>
      </c>
      <c r="J34" s="206">
        <v>0.67</v>
      </c>
      <c r="K34" s="206">
        <v>0.18</v>
      </c>
      <c r="L34" s="206">
        <v>376.26</v>
      </c>
      <c r="M34" s="206">
        <v>0.53</v>
      </c>
      <c r="N34" s="206">
        <v>0.66</v>
      </c>
      <c r="O34" s="206">
        <v>0</v>
      </c>
      <c r="P34" s="206">
        <v>1.44</v>
      </c>
      <c r="Q34" s="206">
        <v>7.01</v>
      </c>
      <c r="R34" s="206">
        <v>0.24</v>
      </c>
      <c r="S34" s="206">
        <v>0.3</v>
      </c>
      <c r="T34" s="206">
        <v>1.47</v>
      </c>
      <c r="U34" s="206">
        <v>0.79</v>
      </c>
      <c r="V34" s="206">
        <v>0.21</v>
      </c>
      <c r="W34" s="206">
        <v>0.53</v>
      </c>
      <c r="X34" s="206">
        <v>1.94</v>
      </c>
      <c r="Y34" s="206">
        <v>0</v>
      </c>
      <c r="Z34" s="206">
        <v>2.9</v>
      </c>
      <c r="AA34" s="206">
        <v>1.03</v>
      </c>
      <c r="AB34" s="206">
        <v>0</v>
      </c>
      <c r="AC34" s="206">
        <v>17.14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26.14</v>
      </c>
      <c r="J35" s="206">
        <v>0.67</v>
      </c>
      <c r="K35" s="206">
        <v>0.18</v>
      </c>
      <c r="L35" s="206">
        <v>376.26</v>
      </c>
      <c r="M35" s="206">
        <v>0.53</v>
      </c>
      <c r="N35" s="206">
        <v>0.66</v>
      </c>
      <c r="O35" s="206">
        <v>0</v>
      </c>
      <c r="P35" s="206">
        <v>1.44</v>
      </c>
      <c r="Q35" s="206">
        <v>7.01</v>
      </c>
      <c r="R35" s="206">
        <v>0.24</v>
      </c>
      <c r="S35" s="206">
        <v>0.3</v>
      </c>
      <c r="T35" s="206">
        <v>1.47</v>
      </c>
      <c r="U35" s="206">
        <v>0.79</v>
      </c>
      <c r="V35" s="206">
        <v>0.21</v>
      </c>
      <c r="W35" s="206">
        <v>0.53</v>
      </c>
      <c r="X35" s="206">
        <v>1.94</v>
      </c>
      <c r="Y35" s="206">
        <v>0</v>
      </c>
      <c r="Z35" s="206">
        <v>2.9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26.14</v>
      </c>
      <c r="J36" s="206">
        <v>0.67</v>
      </c>
      <c r="K36" s="206">
        <v>0.18</v>
      </c>
      <c r="L36" s="206">
        <v>376.26</v>
      </c>
      <c r="M36" s="206">
        <v>0.53</v>
      </c>
      <c r="N36" s="206">
        <v>0.66</v>
      </c>
      <c r="O36" s="206">
        <v>0</v>
      </c>
      <c r="P36" s="206">
        <v>1.44</v>
      </c>
      <c r="Q36" s="206">
        <v>7.01</v>
      </c>
      <c r="R36" s="206">
        <v>0.24</v>
      </c>
      <c r="S36" s="206">
        <v>0.3</v>
      </c>
      <c r="T36" s="206">
        <v>1.47</v>
      </c>
      <c r="U36" s="206">
        <v>0.79</v>
      </c>
      <c r="V36" s="206">
        <v>0.21</v>
      </c>
      <c r="W36" s="206">
        <v>0.53</v>
      </c>
      <c r="X36" s="206">
        <v>1.94</v>
      </c>
      <c r="Y36" s="206">
        <v>0</v>
      </c>
      <c r="Z36" s="206">
        <v>2.9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26.14</v>
      </c>
      <c r="J37" s="206">
        <v>0.67</v>
      </c>
      <c r="K37" s="206">
        <v>0.18</v>
      </c>
      <c r="L37" s="206">
        <v>376.71</v>
      </c>
      <c r="M37" s="206">
        <v>0.53</v>
      </c>
      <c r="N37" s="206">
        <v>0.66</v>
      </c>
      <c r="O37" s="206">
        <v>0</v>
      </c>
      <c r="P37" s="206">
        <v>1.44</v>
      </c>
      <c r="Q37" s="206">
        <v>7.01</v>
      </c>
      <c r="R37" s="206">
        <v>0.24</v>
      </c>
      <c r="S37" s="206">
        <v>0.3</v>
      </c>
      <c r="T37" s="206">
        <v>1.47</v>
      </c>
      <c r="U37" s="206">
        <v>0.8</v>
      </c>
      <c r="V37" s="206">
        <v>0.21</v>
      </c>
      <c r="W37" s="206">
        <v>0.53</v>
      </c>
      <c r="X37" s="206">
        <v>1.94</v>
      </c>
      <c r="Y37" s="206">
        <v>0</v>
      </c>
      <c r="Z37" s="206">
        <v>2.9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26.14</v>
      </c>
      <c r="J38" s="206">
        <v>0.67</v>
      </c>
      <c r="K38" s="206">
        <v>0.18</v>
      </c>
      <c r="L38" s="206">
        <v>376.71</v>
      </c>
      <c r="M38" s="206">
        <v>0.53</v>
      </c>
      <c r="N38" s="206">
        <v>0.66</v>
      </c>
      <c r="O38" s="206">
        <v>0</v>
      </c>
      <c r="P38" s="206">
        <v>1.44</v>
      </c>
      <c r="Q38" s="206">
        <v>7.01</v>
      </c>
      <c r="R38" s="206">
        <v>0.24</v>
      </c>
      <c r="S38" s="206">
        <v>0.3</v>
      </c>
      <c r="T38" s="206">
        <v>1.47</v>
      </c>
      <c r="U38" s="206">
        <v>0.8</v>
      </c>
      <c r="V38" s="206">
        <v>0.21</v>
      </c>
      <c r="W38" s="206">
        <v>0.53</v>
      </c>
      <c r="X38" s="206">
        <v>1.94</v>
      </c>
      <c r="Y38" s="206">
        <v>0</v>
      </c>
      <c r="Z38" s="206">
        <v>2.9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26.14</v>
      </c>
      <c r="J39" s="206">
        <v>0.67</v>
      </c>
      <c r="K39" s="206">
        <v>0.18</v>
      </c>
      <c r="L39" s="206">
        <v>376.71</v>
      </c>
      <c r="M39" s="206">
        <v>0.53</v>
      </c>
      <c r="N39" s="206">
        <v>0.66</v>
      </c>
      <c r="O39" s="206">
        <v>0</v>
      </c>
      <c r="P39" s="206">
        <v>1.44</v>
      </c>
      <c r="Q39" s="206">
        <v>7.01</v>
      </c>
      <c r="R39" s="206">
        <v>0.24</v>
      </c>
      <c r="S39" s="206">
        <v>0.3</v>
      </c>
      <c r="T39" s="206">
        <v>1.47</v>
      </c>
      <c r="U39" s="206">
        <v>0.8</v>
      </c>
      <c r="V39" s="206">
        <v>0.21</v>
      </c>
      <c r="W39" s="206">
        <v>0.53</v>
      </c>
      <c r="X39" s="206">
        <v>1.94</v>
      </c>
      <c r="Y39" s="206">
        <v>0</v>
      </c>
      <c r="Z39" s="206">
        <v>2.9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26.14</v>
      </c>
      <c r="J40" s="206">
        <v>0.67</v>
      </c>
      <c r="K40" s="206">
        <v>0.18</v>
      </c>
      <c r="L40" s="206">
        <v>376.71</v>
      </c>
      <c r="M40" s="206">
        <v>0.53</v>
      </c>
      <c r="N40" s="206">
        <v>0.66</v>
      </c>
      <c r="O40" s="206">
        <v>0</v>
      </c>
      <c r="P40" s="206">
        <v>1.44</v>
      </c>
      <c r="Q40" s="206">
        <v>7.01</v>
      </c>
      <c r="R40" s="206">
        <v>0.24</v>
      </c>
      <c r="S40" s="206">
        <v>0.3</v>
      </c>
      <c r="T40" s="206">
        <v>1.47</v>
      </c>
      <c r="U40" s="206">
        <v>0.8</v>
      </c>
      <c r="V40" s="206">
        <v>0.21</v>
      </c>
      <c r="W40" s="206">
        <v>0.53</v>
      </c>
      <c r="X40" s="206">
        <v>1.94</v>
      </c>
      <c r="Y40" s="206">
        <v>0</v>
      </c>
      <c r="Z40" s="206">
        <v>2.9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26.14</v>
      </c>
      <c r="J41" s="206">
        <v>0.67</v>
      </c>
      <c r="K41" s="206">
        <v>0.18</v>
      </c>
      <c r="L41" s="206">
        <v>376.71</v>
      </c>
      <c r="M41" s="206">
        <v>0.53</v>
      </c>
      <c r="N41" s="206">
        <v>0.66</v>
      </c>
      <c r="O41" s="206">
        <v>0</v>
      </c>
      <c r="P41" s="206">
        <v>1.44</v>
      </c>
      <c r="Q41" s="206">
        <v>7.01</v>
      </c>
      <c r="R41" s="206">
        <v>0.24</v>
      </c>
      <c r="S41" s="206">
        <v>0.3</v>
      </c>
      <c r="T41" s="206">
        <v>1.47</v>
      </c>
      <c r="U41" s="206">
        <v>0.8</v>
      </c>
      <c r="V41" s="206">
        <v>0.21</v>
      </c>
      <c r="W41" s="206">
        <v>0.53</v>
      </c>
      <c r="X41" s="206">
        <v>1.94</v>
      </c>
      <c r="Y41" s="206">
        <v>0</v>
      </c>
      <c r="Z41" s="206">
        <v>2.9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26.14</v>
      </c>
      <c r="J42" s="206">
        <v>0.67</v>
      </c>
      <c r="K42" s="206">
        <v>0.18</v>
      </c>
      <c r="L42" s="206">
        <v>376.71</v>
      </c>
      <c r="M42" s="206">
        <v>0.53</v>
      </c>
      <c r="N42" s="206">
        <v>0.66</v>
      </c>
      <c r="O42" s="206">
        <v>0</v>
      </c>
      <c r="P42" s="206">
        <v>1.44</v>
      </c>
      <c r="Q42" s="206">
        <v>7.01</v>
      </c>
      <c r="R42" s="206">
        <v>0.24</v>
      </c>
      <c r="S42" s="206">
        <v>0.3</v>
      </c>
      <c r="T42" s="206">
        <v>1.47</v>
      </c>
      <c r="U42" s="206">
        <v>0.8</v>
      </c>
      <c r="V42" s="206">
        <v>0.21</v>
      </c>
      <c r="W42" s="206">
        <v>0.53</v>
      </c>
      <c r="X42" s="206">
        <v>1.94</v>
      </c>
      <c r="Y42" s="206">
        <v>0</v>
      </c>
      <c r="Z42" s="206">
        <v>2.9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26.14</v>
      </c>
      <c r="J43" s="206">
        <v>0.67</v>
      </c>
      <c r="K43" s="206">
        <v>0.18</v>
      </c>
      <c r="L43" s="206">
        <v>376.71</v>
      </c>
      <c r="M43" s="206">
        <v>0.53</v>
      </c>
      <c r="N43" s="206">
        <v>0.66</v>
      </c>
      <c r="O43" s="206">
        <v>0</v>
      </c>
      <c r="P43" s="206">
        <v>1.44</v>
      </c>
      <c r="Q43" s="206">
        <v>7.01</v>
      </c>
      <c r="R43" s="206">
        <v>0.24</v>
      </c>
      <c r="S43" s="206">
        <v>0.3</v>
      </c>
      <c r="T43" s="206">
        <v>1.47</v>
      </c>
      <c r="U43" s="206">
        <v>0.8</v>
      </c>
      <c r="V43" s="206">
        <v>0.21</v>
      </c>
      <c r="W43" s="206">
        <v>0.53</v>
      </c>
      <c r="X43" s="206">
        <v>1.94</v>
      </c>
      <c r="Y43" s="206">
        <v>0</v>
      </c>
      <c r="Z43" s="206">
        <v>2.9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26.14</v>
      </c>
      <c r="J44" s="206">
        <v>0.67</v>
      </c>
      <c r="K44" s="206">
        <v>0.18</v>
      </c>
      <c r="L44" s="206">
        <v>376.71</v>
      </c>
      <c r="M44" s="206">
        <v>0.53</v>
      </c>
      <c r="N44" s="206">
        <v>0.66</v>
      </c>
      <c r="O44" s="206">
        <v>0</v>
      </c>
      <c r="P44" s="206">
        <v>1.44</v>
      </c>
      <c r="Q44" s="206">
        <v>7.01</v>
      </c>
      <c r="R44" s="206">
        <v>0.24</v>
      </c>
      <c r="S44" s="206">
        <v>0.3</v>
      </c>
      <c r="T44" s="206">
        <v>1.47</v>
      </c>
      <c r="U44" s="206">
        <v>0.8</v>
      </c>
      <c r="V44" s="206">
        <v>0.21</v>
      </c>
      <c r="W44" s="206">
        <v>0.53</v>
      </c>
      <c r="X44" s="206">
        <v>1.94</v>
      </c>
      <c r="Y44" s="206">
        <v>0</v>
      </c>
      <c r="Z44" s="206">
        <v>2.9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26.14</v>
      </c>
      <c r="J45" s="206">
        <v>0.67</v>
      </c>
      <c r="K45" s="206">
        <v>0.18</v>
      </c>
      <c r="L45" s="206">
        <v>376.71</v>
      </c>
      <c r="M45" s="206">
        <v>0.53</v>
      </c>
      <c r="N45" s="206">
        <v>0.66</v>
      </c>
      <c r="O45" s="206">
        <v>0</v>
      </c>
      <c r="P45" s="206">
        <v>1.44</v>
      </c>
      <c r="Q45" s="206">
        <v>7.01</v>
      </c>
      <c r="R45" s="206">
        <v>0.24</v>
      </c>
      <c r="S45" s="206">
        <v>0.3</v>
      </c>
      <c r="T45" s="206">
        <v>1.47</v>
      </c>
      <c r="U45" s="206">
        <v>0.8</v>
      </c>
      <c r="V45" s="206">
        <v>0.21</v>
      </c>
      <c r="W45" s="206">
        <v>0.53</v>
      </c>
      <c r="X45" s="206">
        <v>1.94</v>
      </c>
      <c r="Y45" s="206">
        <v>0</v>
      </c>
      <c r="Z45" s="206">
        <v>2.9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26.14</v>
      </c>
      <c r="J46" s="206">
        <v>0.67</v>
      </c>
      <c r="K46" s="206">
        <v>0.18</v>
      </c>
      <c r="L46" s="206">
        <v>376.71</v>
      </c>
      <c r="M46" s="206">
        <v>0.53</v>
      </c>
      <c r="N46" s="206">
        <v>0.66</v>
      </c>
      <c r="O46" s="206">
        <v>0</v>
      </c>
      <c r="P46" s="206">
        <v>1.44</v>
      </c>
      <c r="Q46" s="206">
        <v>7.01</v>
      </c>
      <c r="R46" s="206">
        <v>0.24</v>
      </c>
      <c r="S46" s="206">
        <v>0.3</v>
      </c>
      <c r="T46" s="206">
        <v>1.47</v>
      </c>
      <c r="U46" s="206">
        <v>0.8</v>
      </c>
      <c r="V46" s="206">
        <v>0.21</v>
      </c>
      <c r="W46" s="206">
        <v>0.53</v>
      </c>
      <c r="X46" s="206">
        <v>1.94</v>
      </c>
      <c r="Y46" s="206">
        <v>0</v>
      </c>
      <c r="Z46" s="206">
        <v>2.9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26.14</v>
      </c>
      <c r="J47" s="206">
        <v>0.67</v>
      </c>
      <c r="K47" s="206">
        <v>0.18</v>
      </c>
      <c r="L47" s="206">
        <v>376.71</v>
      </c>
      <c r="M47" s="206">
        <v>0.53</v>
      </c>
      <c r="N47" s="206">
        <v>0.66</v>
      </c>
      <c r="O47" s="206">
        <v>0</v>
      </c>
      <c r="P47" s="206">
        <v>1.44</v>
      </c>
      <c r="Q47" s="206">
        <v>7.01</v>
      </c>
      <c r="R47" s="206">
        <v>0.24</v>
      </c>
      <c r="S47" s="206">
        <v>0.3</v>
      </c>
      <c r="T47" s="206">
        <v>1.47</v>
      </c>
      <c r="U47" s="206">
        <v>0.8</v>
      </c>
      <c r="V47" s="206">
        <v>0.21</v>
      </c>
      <c r="W47" s="206">
        <v>0.53</v>
      </c>
      <c r="X47" s="206">
        <v>1.94</v>
      </c>
      <c r="Y47" s="206">
        <v>0</v>
      </c>
      <c r="Z47" s="206">
        <v>2.9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26.14</v>
      </c>
      <c r="J48" s="206">
        <v>0.67</v>
      </c>
      <c r="K48" s="206">
        <v>0.18</v>
      </c>
      <c r="L48" s="206">
        <v>376.71</v>
      </c>
      <c r="M48" s="206">
        <v>0.53</v>
      </c>
      <c r="N48" s="206">
        <v>0.66</v>
      </c>
      <c r="O48" s="206">
        <v>0</v>
      </c>
      <c r="P48" s="206">
        <v>1.44</v>
      </c>
      <c r="Q48" s="206">
        <v>7.01</v>
      </c>
      <c r="R48" s="206">
        <v>0.24</v>
      </c>
      <c r="S48" s="206">
        <v>0.3</v>
      </c>
      <c r="T48" s="206">
        <v>1.47</v>
      </c>
      <c r="U48" s="206">
        <v>0.8</v>
      </c>
      <c r="V48" s="206">
        <v>0.21</v>
      </c>
      <c r="W48" s="206">
        <v>0.53</v>
      </c>
      <c r="X48" s="206">
        <v>1.94</v>
      </c>
      <c r="Y48" s="206">
        <v>0</v>
      </c>
      <c r="Z48" s="206">
        <v>2.9</v>
      </c>
      <c r="AA48" s="206">
        <v>1.03</v>
      </c>
      <c r="AB48" s="206">
        <v>0</v>
      </c>
      <c r="AC48" s="206">
        <v>15.07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26.14</v>
      </c>
      <c r="J49" s="206">
        <v>0.67</v>
      </c>
      <c r="K49" s="206">
        <v>0.18</v>
      </c>
      <c r="L49" s="206">
        <v>385.66</v>
      </c>
      <c r="M49" s="206">
        <v>0.53</v>
      </c>
      <c r="N49" s="206">
        <v>0.66</v>
      </c>
      <c r="O49" s="206">
        <v>0</v>
      </c>
      <c r="P49" s="206">
        <v>1.44</v>
      </c>
      <c r="Q49" s="206">
        <v>7.01</v>
      </c>
      <c r="R49" s="206">
        <v>0.24</v>
      </c>
      <c r="S49" s="206">
        <v>0.31</v>
      </c>
      <c r="T49" s="206">
        <v>1.47</v>
      </c>
      <c r="U49" s="206">
        <v>0.8</v>
      </c>
      <c r="V49" s="206">
        <v>0.21</v>
      </c>
      <c r="W49" s="206">
        <v>0.53</v>
      </c>
      <c r="X49" s="206">
        <v>1.94</v>
      </c>
      <c r="Y49" s="206">
        <v>0</v>
      </c>
      <c r="Z49" s="206">
        <v>2.9</v>
      </c>
      <c r="AA49" s="206">
        <v>1.03</v>
      </c>
      <c r="AB49" s="206">
        <v>0</v>
      </c>
      <c r="AC49" s="206">
        <v>15.07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10.89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26.14</v>
      </c>
      <c r="J50" s="206">
        <v>0.67</v>
      </c>
      <c r="K50" s="206">
        <v>0.18</v>
      </c>
      <c r="L50" s="206">
        <v>385.66</v>
      </c>
      <c r="M50" s="206">
        <v>0.53</v>
      </c>
      <c r="N50" s="206">
        <v>0.66</v>
      </c>
      <c r="O50" s="206">
        <v>0</v>
      </c>
      <c r="P50" s="206">
        <v>1.44</v>
      </c>
      <c r="Q50" s="206">
        <v>7.01</v>
      </c>
      <c r="R50" s="206">
        <v>0.24</v>
      </c>
      <c r="S50" s="206">
        <v>0.31</v>
      </c>
      <c r="T50" s="206">
        <v>1.47</v>
      </c>
      <c r="U50" s="206">
        <v>0.8</v>
      </c>
      <c r="V50" s="206">
        <v>0.21</v>
      </c>
      <c r="W50" s="206">
        <v>0.53</v>
      </c>
      <c r="X50" s="206">
        <v>1.94</v>
      </c>
      <c r="Y50" s="206">
        <v>0</v>
      </c>
      <c r="Z50" s="206">
        <v>2.9</v>
      </c>
      <c r="AA50" s="206">
        <v>1.03</v>
      </c>
      <c r="AB50" s="206">
        <v>0</v>
      </c>
      <c r="AC50" s="206">
        <v>15.07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10.89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26.14</v>
      </c>
      <c r="J51" s="206">
        <v>0.67</v>
      </c>
      <c r="K51" s="206">
        <v>0.18</v>
      </c>
      <c r="L51" s="206">
        <v>385.66</v>
      </c>
      <c r="M51" s="206">
        <v>0.53</v>
      </c>
      <c r="N51" s="206">
        <v>0.66</v>
      </c>
      <c r="O51" s="206">
        <v>0</v>
      </c>
      <c r="P51" s="206">
        <v>1.44</v>
      </c>
      <c r="Q51" s="206">
        <v>7.01</v>
      </c>
      <c r="R51" s="206">
        <v>0.24</v>
      </c>
      <c r="S51" s="206">
        <v>0.31</v>
      </c>
      <c r="T51" s="206">
        <v>1.47</v>
      </c>
      <c r="U51" s="206">
        <v>0.8</v>
      </c>
      <c r="V51" s="206">
        <v>0.21</v>
      </c>
      <c r="W51" s="206">
        <v>0.53</v>
      </c>
      <c r="X51" s="206">
        <v>1.94</v>
      </c>
      <c r="Y51" s="206">
        <v>0</v>
      </c>
      <c r="Z51" s="206">
        <v>2.9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26.14</v>
      </c>
      <c r="J52" s="206">
        <v>0.67</v>
      </c>
      <c r="K52" s="206">
        <v>0.18</v>
      </c>
      <c r="L52" s="206">
        <v>385.66</v>
      </c>
      <c r="M52" s="206">
        <v>0.53</v>
      </c>
      <c r="N52" s="206">
        <v>0.66</v>
      </c>
      <c r="O52" s="206">
        <v>0</v>
      </c>
      <c r="P52" s="206">
        <v>1.44</v>
      </c>
      <c r="Q52" s="206">
        <v>7.01</v>
      </c>
      <c r="R52" s="206">
        <v>0.24</v>
      </c>
      <c r="S52" s="206">
        <v>0.31</v>
      </c>
      <c r="T52" s="206">
        <v>1.47</v>
      </c>
      <c r="U52" s="206">
        <v>0.8</v>
      </c>
      <c r="V52" s="206">
        <v>0.21</v>
      </c>
      <c r="W52" s="206">
        <v>0.53</v>
      </c>
      <c r="X52" s="206">
        <v>1.94</v>
      </c>
      <c r="Y52" s="206">
        <v>0</v>
      </c>
      <c r="Z52" s="206">
        <v>2.9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26.14</v>
      </c>
      <c r="J53" s="206">
        <v>0.67</v>
      </c>
      <c r="K53" s="206">
        <v>0.18</v>
      </c>
      <c r="L53" s="206">
        <v>385.66</v>
      </c>
      <c r="M53" s="206">
        <v>0.53</v>
      </c>
      <c r="N53" s="206">
        <v>0.66</v>
      </c>
      <c r="O53" s="206">
        <v>0</v>
      </c>
      <c r="P53" s="206">
        <v>1.44</v>
      </c>
      <c r="Q53" s="206">
        <v>7.01</v>
      </c>
      <c r="R53" s="206">
        <v>0.24</v>
      </c>
      <c r="S53" s="206">
        <v>0.3</v>
      </c>
      <c r="T53" s="206">
        <v>1.47</v>
      </c>
      <c r="U53" s="206">
        <v>0.8</v>
      </c>
      <c r="V53" s="206">
        <v>0.21</v>
      </c>
      <c r="W53" s="206">
        <v>0.53</v>
      </c>
      <c r="X53" s="206">
        <v>1.94</v>
      </c>
      <c r="Y53" s="206">
        <v>0</v>
      </c>
      <c r="Z53" s="206">
        <v>2.9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26.14</v>
      </c>
      <c r="J54" s="206">
        <v>0.67</v>
      </c>
      <c r="K54" s="206">
        <v>0.18</v>
      </c>
      <c r="L54" s="206">
        <v>385.66</v>
      </c>
      <c r="M54" s="206">
        <v>0.53</v>
      </c>
      <c r="N54" s="206">
        <v>0.66</v>
      </c>
      <c r="O54" s="206">
        <v>0</v>
      </c>
      <c r="P54" s="206">
        <v>1.44</v>
      </c>
      <c r="Q54" s="206">
        <v>7.01</v>
      </c>
      <c r="R54" s="206">
        <v>0.24</v>
      </c>
      <c r="S54" s="206">
        <v>0.3</v>
      </c>
      <c r="T54" s="206">
        <v>1.47</v>
      </c>
      <c r="U54" s="206">
        <v>0.8</v>
      </c>
      <c r="V54" s="206">
        <v>0.21</v>
      </c>
      <c r="W54" s="206">
        <v>0.53</v>
      </c>
      <c r="X54" s="206">
        <v>1.94</v>
      </c>
      <c r="Y54" s="206">
        <v>0</v>
      </c>
      <c r="Z54" s="206">
        <v>2.9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26.14</v>
      </c>
      <c r="J55" s="206">
        <v>0.67</v>
      </c>
      <c r="K55" s="206">
        <v>0.18</v>
      </c>
      <c r="L55" s="206">
        <v>385.66</v>
      </c>
      <c r="M55" s="206">
        <v>0.53</v>
      </c>
      <c r="N55" s="206">
        <v>0.66</v>
      </c>
      <c r="O55" s="206">
        <v>0</v>
      </c>
      <c r="P55" s="206">
        <v>1.44</v>
      </c>
      <c r="Q55" s="206">
        <v>7.01</v>
      </c>
      <c r="R55" s="206">
        <v>0.24</v>
      </c>
      <c r="S55" s="206">
        <v>0.3</v>
      </c>
      <c r="T55" s="206">
        <v>1.47</v>
      </c>
      <c r="U55" s="206">
        <v>0.8</v>
      </c>
      <c r="V55" s="206">
        <v>0.21</v>
      </c>
      <c r="W55" s="206">
        <v>0.53</v>
      </c>
      <c r="X55" s="206">
        <v>1.94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26.14</v>
      </c>
      <c r="J56" s="206">
        <v>0.67</v>
      </c>
      <c r="K56" s="206">
        <v>0.18</v>
      </c>
      <c r="L56" s="206">
        <v>385.66</v>
      </c>
      <c r="M56" s="206">
        <v>0.53</v>
      </c>
      <c r="N56" s="206">
        <v>0.66</v>
      </c>
      <c r="O56" s="206">
        <v>0</v>
      </c>
      <c r="P56" s="206">
        <v>1.44</v>
      </c>
      <c r="Q56" s="206">
        <v>7.01</v>
      </c>
      <c r="R56" s="206">
        <v>0.24</v>
      </c>
      <c r="S56" s="206">
        <v>0.3</v>
      </c>
      <c r="T56" s="206">
        <v>1.47</v>
      </c>
      <c r="U56" s="206">
        <v>0.8</v>
      </c>
      <c r="V56" s="206">
        <v>0.21</v>
      </c>
      <c r="W56" s="206">
        <v>0.53</v>
      </c>
      <c r="X56" s="206">
        <v>1.94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26.14</v>
      </c>
      <c r="J57" s="206">
        <v>0.67</v>
      </c>
      <c r="K57" s="206">
        <v>0.18</v>
      </c>
      <c r="L57" s="206">
        <v>385.66</v>
      </c>
      <c r="M57" s="206">
        <v>0.53</v>
      </c>
      <c r="N57" s="206">
        <v>0.66</v>
      </c>
      <c r="O57" s="206">
        <v>0</v>
      </c>
      <c r="P57" s="206">
        <v>1.44</v>
      </c>
      <c r="Q57" s="206">
        <v>7.01</v>
      </c>
      <c r="R57" s="206">
        <v>0.24</v>
      </c>
      <c r="S57" s="206">
        <v>0.3</v>
      </c>
      <c r="T57" s="206">
        <v>1.47</v>
      </c>
      <c r="U57" s="206">
        <v>0.8</v>
      </c>
      <c r="V57" s="206">
        <v>0.21</v>
      </c>
      <c r="W57" s="206">
        <v>0.53</v>
      </c>
      <c r="X57" s="206">
        <v>1.94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26.14</v>
      </c>
      <c r="J58" s="206">
        <v>0.67</v>
      </c>
      <c r="K58" s="206">
        <v>0.18</v>
      </c>
      <c r="L58" s="206">
        <v>385.66</v>
      </c>
      <c r="M58" s="206">
        <v>0.53</v>
      </c>
      <c r="N58" s="206">
        <v>0.66</v>
      </c>
      <c r="O58" s="206">
        <v>0</v>
      </c>
      <c r="P58" s="206">
        <v>1.44</v>
      </c>
      <c r="Q58" s="206">
        <v>7.01</v>
      </c>
      <c r="R58" s="206">
        <v>0.24</v>
      </c>
      <c r="S58" s="206">
        <v>0.3</v>
      </c>
      <c r="T58" s="206">
        <v>1.47</v>
      </c>
      <c r="U58" s="206">
        <v>0.8</v>
      </c>
      <c r="V58" s="206">
        <v>0.21</v>
      </c>
      <c r="W58" s="206">
        <v>0.53</v>
      </c>
      <c r="X58" s="206">
        <v>1.94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26.14</v>
      </c>
      <c r="J59" s="206">
        <v>0.67</v>
      </c>
      <c r="K59" s="206">
        <v>4.6900000000000004</v>
      </c>
      <c r="L59" s="206">
        <v>385.66</v>
      </c>
      <c r="M59" s="206">
        <v>0.53</v>
      </c>
      <c r="N59" s="206">
        <v>0.66</v>
      </c>
      <c r="O59" s="206">
        <v>0</v>
      </c>
      <c r="P59" s="206">
        <v>1.44</v>
      </c>
      <c r="Q59" s="206">
        <v>7.01</v>
      </c>
      <c r="R59" s="206">
        <v>0.24</v>
      </c>
      <c r="S59" s="206">
        <v>0.3</v>
      </c>
      <c r="T59" s="206">
        <v>1.47</v>
      </c>
      <c r="U59" s="206">
        <v>0.8</v>
      </c>
      <c r="V59" s="206">
        <v>0.21</v>
      </c>
      <c r="W59" s="206">
        <v>0.53</v>
      </c>
      <c r="X59" s="206">
        <v>1.94</v>
      </c>
      <c r="Y59" s="206">
        <v>0</v>
      </c>
      <c r="Z59" s="206">
        <v>2.9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26.14</v>
      </c>
      <c r="J60" s="206">
        <v>0.67</v>
      </c>
      <c r="K60" s="206">
        <v>4.6900000000000004</v>
      </c>
      <c r="L60" s="206">
        <v>385.66</v>
      </c>
      <c r="M60" s="206">
        <v>0.53</v>
      </c>
      <c r="N60" s="206">
        <v>0.66</v>
      </c>
      <c r="O60" s="206">
        <v>0</v>
      </c>
      <c r="P60" s="206">
        <v>1.44</v>
      </c>
      <c r="Q60" s="206">
        <v>7.01</v>
      </c>
      <c r="R60" s="206">
        <v>0.24</v>
      </c>
      <c r="S60" s="206">
        <v>0.3</v>
      </c>
      <c r="T60" s="206">
        <v>1.47</v>
      </c>
      <c r="U60" s="206">
        <v>0.8</v>
      </c>
      <c r="V60" s="206">
        <v>0.21</v>
      </c>
      <c r="W60" s="206">
        <v>0.53</v>
      </c>
      <c r="X60" s="206">
        <v>1.94</v>
      </c>
      <c r="Y60" s="206">
        <v>0</v>
      </c>
      <c r="Z60" s="206">
        <v>2.9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26.14</v>
      </c>
      <c r="J61" s="206">
        <v>0.67</v>
      </c>
      <c r="K61" s="206">
        <v>4.6900000000000004</v>
      </c>
      <c r="L61" s="206">
        <v>385.66</v>
      </c>
      <c r="M61" s="206">
        <v>0.53</v>
      </c>
      <c r="N61" s="206">
        <v>0.66</v>
      </c>
      <c r="O61" s="206">
        <v>0</v>
      </c>
      <c r="P61" s="206">
        <v>1.44</v>
      </c>
      <c r="Q61" s="206">
        <v>7.01</v>
      </c>
      <c r="R61" s="206">
        <v>0.24</v>
      </c>
      <c r="S61" s="206">
        <v>0.3</v>
      </c>
      <c r="T61" s="206">
        <v>1.47</v>
      </c>
      <c r="U61" s="206">
        <v>0.8</v>
      </c>
      <c r="V61" s="206">
        <v>0.21</v>
      </c>
      <c r="W61" s="206">
        <v>0.53</v>
      </c>
      <c r="X61" s="206">
        <v>1.94</v>
      </c>
      <c r="Y61" s="206">
        <v>0</v>
      </c>
      <c r="Z61" s="206">
        <v>2.9</v>
      </c>
      <c r="AA61" s="206">
        <v>1.03</v>
      </c>
      <c r="AB61" s="206">
        <v>0</v>
      </c>
      <c r="AC61" s="206">
        <v>15.34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26.14</v>
      </c>
      <c r="J62" s="206">
        <v>0.67</v>
      </c>
      <c r="K62" s="206">
        <v>4.6900000000000004</v>
      </c>
      <c r="L62" s="206">
        <v>385.66</v>
      </c>
      <c r="M62" s="206">
        <v>0.53</v>
      </c>
      <c r="N62" s="206">
        <v>0.66</v>
      </c>
      <c r="O62" s="206">
        <v>0</v>
      </c>
      <c r="P62" s="206">
        <v>1.44</v>
      </c>
      <c r="Q62" s="206">
        <v>7.01</v>
      </c>
      <c r="R62" s="206">
        <v>0.24</v>
      </c>
      <c r="S62" s="206">
        <v>0.3</v>
      </c>
      <c r="T62" s="206">
        <v>1.47</v>
      </c>
      <c r="U62" s="206">
        <v>0.8</v>
      </c>
      <c r="V62" s="206">
        <v>0.21</v>
      </c>
      <c r="W62" s="206">
        <v>0.53</v>
      </c>
      <c r="X62" s="206">
        <v>1.94</v>
      </c>
      <c r="Y62" s="206">
        <v>0</v>
      </c>
      <c r="Z62" s="206">
        <v>2.9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0.33</v>
      </c>
      <c r="E63" s="206">
        <v>0</v>
      </c>
      <c r="F63" s="206">
        <v>0</v>
      </c>
      <c r="G63" s="206">
        <v>8.67</v>
      </c>
      <c r="H63" s="206">
        <v>0</v>
      </c>
      <c r="I63" s="206">
        <v>24.12</v>
      </c>
      <c r="J63" s="206">
        <v>2.86</v>
      </c>
      <c r="K63" s="206">
        <v>4.6900000000000004</v>
      </c>
      <c r="L63" s="206">
        <v>385.66</v>
      </c>
      <c r="M63" s="206">
        <v>0.53</v>
      </c>
      <c r="N63" s="206">
        <v>0.66</v>
      </c>
      <c r="O63" s="206">
        <v>0</v>
      </c>
      <c r="P63" s="206">
        <v>1.44</v>
      </c>
      <c r="Q63" s="206">
        <v>7.01</v>
      </c>
      <c r="R63" s="206">
        <v>0.24</v>
      </c>
      <c r="S63" s="206">
        <v>0.3</v>
      </c>
      <c r="T63" s="206">
        <v>1.47</v>
      </c>
      <c r="U63" s="206">
        <v>0.8</v>
      </c>
      <c r="V63" s="206">
        <v>0.21</v>
      </c>
      <c r="W63" s="206">
        <v>0.53</v>
      </c>
      <c r="X63" s="206">
        <v>1.94</v>
      </c>
      <c r="Y63" s="206">
        <v>0</v>
      </c>
      <c r="Z63" s="206">
        <v>2.9</v>
      </c>
      <c r="AA63" s="206">
        <v>1.03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8.67</v>
      </c>
      <c r="H64" s="206">
        <v>0</v>
      </c>
      <c r="I64" s="206">
        <v>21.26</v>
      </c>
      <c r="J64" s="206">
        <v>2.86</v>
      </c>
      <c r="K64" s="206">
        <v>4.6900000000000004</v>
      </c>
      <c r="L64" s="206">
        <v>385.66</v>
      </c>
      <c r="M64" s="206">
        <v>0.53</v>
      </c>
      <c r="N64" s="206">
        <v>0.66</v>
      </c>
      <c r="O64" s="206">
        <v>0</v>
      </c>
      <c r="P64" s="206">
        <v>1.44</v>
      </c>
      <c r="Q64" s="206">
        <v>7.01</v>
      </c>
      <c r="R64" s="206">
        <v>0.24</v>
      </c>
      <c r="S64" s="206">
        <v>0.3</v>
      </c>
      <c r="T64" s="206">
        <v>1.47</v>
      </c>
      <c r="U64" s="206">
        <v>0.8</v>
      </c>
      <c r="V64" s="206">
        <v>0.21</v>
      </c>
      <c r="W64" s="206">
        <v>0.53</v>
      </c>
      <c r="X64" s="206">
        <v>1.94</v>
      </c>
      <c r="Y64" s="206">
        <v>0</v>
      </c>
      <c r="Z64" s="206">
        <v>2.9</v>
      </c>
      <c r="AA64" s="206">
        <v>1.03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8.67</v>
      </c>
      <c r="H65" s="206">
        <v>0</v>
      </c>
      <c r="I65" s="206">
        <v>16.89</v>
      </c>
      <c r="J65" s="206">
        <v>2.86</v>
      </c>
      <c r="K65" s="206">
        <v>4.6900000000000004</v>
      </c>
      <c r="L65" s="206">
        <v>385.66</v>
      </c>
      <c r="M65" s="206">
        <v>0.53</v>
      </c>
      <c r="N65" s="206">
        <v>0.66</v>
      </c>
      <c r="O65" s="206">
        <v>0</v>
      </c>
      <c r="P65" s="206">
        <v>1.44</v>
      </c>
      <c r="Q65" s="206">
        <v>7.01</v>
      </c>
      <c r="R65" s="206">
        <v>0.24</v>
      </c>
      <c r="S65" s="206">
        <v>0.3</v>
      </c>
      <c r="T65" s="206">
        <v>1.47</v>
      </c>
      <c r="U65" s="206">
        <v>0.8</v>
      </c>
      <c r="V65" s="206">
        <v>1.98</v>
      </c>
      <c r="W65" s="206">
        <v>0.53</v>
      </c>
      <c r="X65" s="206">
        <v>1.94</v>
      </c>
      <c r="Y65" s="206">
        <v>0</v>
      </c>
      <c r="Z65" s="206">
        <v>2.9</v>
      </c>
      <c r="AA65" s="206">
        <v>1.03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8.67</v>
      </c>
      <c r="H66" s="206">
        <v>0</v>
      </c>
      <c r="I66" s="206">
        <v>11.67</v>
      </c>
      <c r="J66" s="206">
        <v>2.86</v>
      </c>
      <c r="K66" s="206">
        <v>4.6900000000000004</v>
      </c>
      <c r="L66" s="206">
        <v>385.66</v>
      </c>
      <c r="M66" s="206">
        <v>0.53</v>
      </c>
      <c r="N66" s="206">
        <v>0.66</v>
      </c>
      <c r="O66" s="206">
        <v>0</v>
      </c>
      <c r="P66" s="206">
        <v>1.44</v>
      </c>
      <c r="Q66" s="206">
        <v>7.01</v>
      </c>
      <c r="R66" s="206">
        <v>0.24</v>
      </c>
      <c r="S66" s="206">
        <v>0.3</v>
      </c>
      <c r="T66" s="206">
        <v>1.47</v>
      </c>
      <c r="U66" s="206">
        <v>0.8</v>
      </c>
      <c r="V66" s="206">
        <v>2</v>
      </c>
      <c r="W66" s="206">
        <v>0.53</v>
      </c>
      <c r="X66" s="206">
        <v>1.94</v>
      </c>
      <c r="Y66" s="206">
        <v>0</v>
      </c>
      <c r="Z66" s="206">
        <v>2.9</v>
      </c>
      <c r="AA66" s="206">
        <v>1.03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8.67</v>
      </c>
      <c r="H67" s="206">
        <v>0</v>
      </c>
      <c r="I67" s="206">
        <v>11.67</v>
      </c>
      <c r="J67" s="206">
        <v>2.86</v>
      </c>
      <c r="K67" s="206">
        <v>4.6900000000000004</v>
      </c>
      <c r="L67" s="206">
        <v>385.66</v>
      </c>
      <c r="M67" s="206">
        <v>0.53</v>
      </c>
      <c r="N67" s="206">
        <v>0.66</v>
      </c>
      <c r="O67" s="206">
        <v>0</v>
      </c>
      <c r="P67" s="206">
        <v>1.44</v>
      </c>
      <c r="Q67" s="206">
        <v>7.01</v>
      </c>
      <c r="R67" s="206">
        <v>0.19</v>
      </c>
      <c r="S67" s="206">
        <v>0.24</v>
      </c>
      <c r="T67" s="206">
        <v>1.47</v>
      </c>
      <c r="U67" s="206">
        <v>0.8</v>
      </c>
      <c r="V67" s="206">
        <v>1.7</v>
      </c>
      <c r="W67" s="206">
        <v>0.53</v>
      </c>
      <c r="X67" s="206">
        <v>1.94</v>
      </c>
      <c r="Y67" s="206">
        <v>0</v>
      </c>
      <c r="Z67" s="206">
        <v>2.9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12.13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13.33</v>
      </c>
      <c r="H68" s="206">
        <v>0</v>
      </c>
      <c r="I68" s="206">
        <v>11.67</v>
      </c>
      <c r="J68" s="206">
        <v>2.86</v>
      </c>
      <c r="K68" s="206">
        <v>4.6900000000000004</v>
      </c>
      <c r="L68" s="206">
        <v>385.66</v>
      </c>
      <c r="M68" s="206">
        <v>0.53</v>
      </c>
      <c r="N68" s="206">
        <v>0.66</v>
      </c>
      <c r="O68" s="206">
        <v>0</v>
      </c>
      <c r="P68" s="206">
        <v>1.44</v>
      </c>
      <c r="Q68" s="206">
        <v>7.01</v>
      </c>
      <c r="R68" s="206">
        <v>0.19</v>
      </c>
      <c r="S68" s="206">
        <v>0.24</v>
      </c>
      <c r="T68" s="206">
        <v>1.47</v>
      </c>
      <c r="U68" s="206">
        <v>0.8</v>
      </c>
      <c r="V68" s="206">
        <v>1.68</v>
      </c>
      <c r="W68" s="206">
        <v>0.53</v>
      </c>
      <c r="X68" s="206">
        <v>1.94</v>
      </c>
      <c r="Y68" s="206">
        <v>0</v>
      </c>
      <c r="Z68" s="206">
        <v>2.9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12.13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13.33</v>
      </c>
      <c r="H69" s="206">
        <v>0</v>
      </c>
      <c r="I69" s="206">
        <v>11.67</v>
      </c>
      <c r="J69" s="206">
        <v>2.86</v>
      </c>
      <c r="K69" s="206">
        <v>4.6900000000000004</v>
      </c>
      <c r="L69" s="206">
        <v>385.66</v>
      </c>
      <c r="M69" s="206">
        <v>0.53</v>
      </c>
      <c r="N69" s="206">
        <v>0.66</v>
      </c>
      <c r="O69" s="206">
        <v>0</v>
      </c>
      <c r="P69" s="206">
        <v>1.44</v>
      </c>
      <c r="Q69" s="206">
        <v>7.01</v>
      </c>
      <c r="R69" s="206">
        <v>1.81</v>
      </c>
      <c r="S69" s="206">
        <v>2.5499999999999998</v>
      </c>
      <c r="T69" s="206">
        <v>1.47</v>
      </c>
      <c r="U69" s="206">
        <v>0.8</v>
      </c>
      <c r="V69" s="206">
        <v>1.79</v>
      </c>
      <c r="W69" s="206">
        <v>0.53</v>
      </c>
      <c r="X69" s="206">
        <v>1.94</v>
      </c>
      <c r="Y69" s="206">
        <v>0</v>
      </c>
      <c r="Z69" s="206">
        <v>2.9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12.13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13.33</v>
      </c>
      <c r="H70" s="206">
        <v>0</v>
      </c>
      <c r="I70" s="206">
        <v>11.67</v>
      </c>
      <c r="J70" s="206">
        <v>2.86</v>
      </c>
      <c r="K70" s="206">
        <v>4.6900000000000004</v>
      </c>
      <c r="L70" s="206">
        <v>385.66</v>
      </c>
      <c r="M70" s="206">
        <v>0.53</v>
      </c>
      <c r="N70" s="206">
        <v>0.66</v>
      </c>
      <c r="O70" s="206">
        <v>0</v>
      </c>
      <c r="P70" s="206">
        <v>1.44</v>
      </c>
      <c r="Q70" s="206">
        <v>7.01</v>
      </c>
      <c r="R70" s="206">
        <v>1.81</v>
      </c>
      <c r="S70" s="206">
        <v>2.5499999999999998</v>
      </c>
      <c r="T70" s="206">
        <v>1.47</v>
      </c>
      <c r="U70" s="206">
        <v>0.8</v>
      </c>
      <c r="V70" s="206">
        <v>1.85</v>
      </c>
      <c r="W70" s="206">
        <v>0.53</v>
      </c>
      <c r="X70" s="206">
        <v>1.94</v>
      </c>
      <c r="Y70" s="206">
        <v>0</v>
      </c>
      <c r="Z70" s="206">
        <v>2.9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12.13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11.33</v>
      </c>
      <c r="J71" s="206">
        <v>2.86</v>
      </c>
      <c r="K71" s="206">
        <v>0.18</v>
      </c>
      <c r="L71" s="206">
        <v>385.66</v>
      </c>
      <c r="M71" s="206">
        <v>0.53</v>
      </c>
      <c r="N71" s="206">
        <v>0.66</v>
      </c>
      <c r="O71" s="206">
        <v>0</v>
      </c>
      <c r="P71" s="206">
        <v>1.44</v>
      </c>
      <c r="Q71" s="206">
        <v>7.01</v>
      </c>
      <c r="R71" s="206">
        <v>0.24</v>
      </c>
      <c r="S71" s="206">
        <v>0.3</v>
      </c>
      <c r="T71" s="206">
        <v>1.47</v>
      </c>
      <c r="U71" s="206">
        <v>0.8</v>
      </c>
      <c r="V71" s="206">
        <v>1.75</v>
      </c>
      <c r="W71" s="206">
        <v>0.53</v>
      </c>
      <c r="X71" s="206">
        <v>1.94</v>
      </c>
      <c r="Y71" s="206">
        <v>0</v>
      </c>
      <c r="Z71" s="206">
        <v>2.9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11.33</v>
      </c>
      <c r="J72" s="206">
        <v>2.86</v>
      </c>
      <c r="K72" s="206">
        <v>0.18</v>
      </c>
      <c r="L72" s="206">
        <v>385.66</v>
      </c>
      <c r="M72" s="206">
        <v>0.53</v>
      </c>
      <c r="N72" s="206">
        <v>0.66</v>
      </c>
      <c r="O72" s="206">
        <v>0</v>
      </c>
      <c r="P72" s="206">
        <v>1.44</v>
      </c>
      <c r="Q72" s="206">
        <v>7.01</v>
      </c>
      <c r="R72" s="206">
        <v>0.24</v>
      </c>
      <c r="S72" s="206">
        <v>0.3</v>
      </c>
      <c r="T72" s="206">
        <v>1.47</v>
      </c>
      <c r="U72" s="206">
        <v>0.8</v>
      </c>
      <c r="V72" s="206">
        <v>1.75</v>
      </c>
      <c r="W72" s="206">
        <v>0.53</v>
      </c>
      <c r="X72" s="206">
        <v>1.94</v>
      </c>
      <c r="Y72" s="206">
        <v>0</v>
      </c>
      <c r="Z72" s="206">
        <v>2.9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2.86</v>
      </c>
      <c r="K73" s="206">
        <v>0.18</v>
      </c>
      <c r="L73" s="206">
        <v>385.66</v>
      </c>
      <c r="M73" s="206">
        <v>0.53</v>
      </c>
      <c r="N73" s="206">
        <v>0.66</v>
      </c>
      <c r="O73" s="206">
        <v>0</v>
      </c>
      <c r="P73" s="206">
        <v>1.44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0.8</v>
      </c>
      <c r="V73" s="206">
        <v>1.75</v>
      </c>
      <c r="W73" s="206">
        <v>0.53</v>
      </c>
      <c r="X73" s="206">
        <v>1.94</v>
      </c>
      <c r="Y73" s="206">
        <v>0</v>
      </c>
      <c r="Z73" s="206">
        <v>2.9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2.86</v>
      </c>
      <c r="K74" s="206">
        <v>0.18</v>
      </c>
      <c r="L74" s="206">
        <v>385.66</v>
      </c>
      <c r="M74" s="206">
        <v>0.53</v>
      </c>
      <c r="N74" s="206">
        <v>0.66</v>
      </c>
      <c r="O74" s="206">
        <v>0</v>
      </c>
      <c r="P74" s="206">
        <v>1.44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0.8</v>
      </c>
      <c r="V74" s="206">
        <v>1.75</v>
      </c>
      <c r="W74" s="206">
        <v>0.53</v>
      </c>
      <c r="X74" s="206">
        <v>1.94</v>
      </c>
      <c r="Y74" s="206">
        <v>0</v>
      </c>
      <c r="Z74" s="206">
        <v>2.9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11.33</v>
      </c>
      <c r="J75" s="206">
        <v>2.86</v>
      </c>
      <c r="K75" s="206">
        <v>0.18</v>
      </c>
      <c r="L75" s="206">
        <v>385.66</v>
      </c>
      <c r="M75" s="206">
        <v>0.53</v>
      </c>
      <c r="N75" s="206">
        <v>0.66</v>
      </c>
      <c r="O75" s="206">
        <v>0</v>
      </c>
      <c r="P75" s="206">
        <v>1.44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0.8</v>
      </c>
      <c r="V75" s="206">
        <v>1.75</v>
      </c>
      <c r="W75" s="206">
        <v>0.53</v>
      </c>
      <c r="X75" s="206">
        <v>1.94</v>
      </c>
      <c r="Y75" s="206">
        <v>0</v>
      </c>
      <c r="Z75" s="206">
        <v>2.9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11.33</v>
      </c>
      <c r="J76" s="206">
        <v>2.86</v>
      </c>
      <c r="K76" s="206">
        <v>0.18</v>
      </c>
      <c r="L76" s="206">
        <v>385.66</v>
      </c>
      <c r="M76" s="206">
        <v>0.53</v>
      </c>
      <c r="N76" s="206">
        <v>0.66</v>
      </c>
      <c r="O76" s="206">
        <v>0</v>
      </c>
      <c r="P76" s="206">
        <v>1.44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0.8</v>
      </c>
      <c r="V76" s="206">
        <v>1.75</v>
      </c>
      <c r="W76" s="206">
        <v>0.53</v>
      </c>
      <c r="X76" s="206">
        <v>1.94</v>
      </c>
      <c r="Y76" s="206">
        <v>0</v>
      </c>
      <c r="Z76" s="206">
        <v>2.9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11.33</v>
      </c>
      <c r="J77" s="206">
        <v>2.86</v>
      </c>
      <c r="K77" s="206">
        <v>0.18</v>
      </c>
      <c r="L77" s="206">
        <v>385.66</v>
      </c>
      <c r="M77" s="206">
        <v>0.53</v>
      </c>
      <c r="N77" s="206">
        <v>0.66</v>
      </c>
      <c r="O77" s="206">
        <v>0</v>
      </c>
      <c r="P77" s="206">
        <v>1.44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0.8</v>
      </c>
      <c r="V77" s="206">
        <v>1.76</v>
      </c>
      <c r="W77" s="206">
        <v>0.53</v>
      </c>
      <c r="X77" s="206">
        <v>1.94</v>
      </c>
      <c r="Y77" s="206">
        <v>0</v>
      </c>
      <c r="Z77" s="206">
        <v>2.9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11.33</v>
      </c>
      <c r="J78" s="206">
        <v>2.86</v>
      </c>
      <c r="K78" s="206">
        <v>0.18</v>
      </c>
      <c r="L78" s="206">
        <v>385.66</v>
      </c>
      <c r="M78" s="206">
        <v>0.53</v>
      </c>
      <c r="N78" s="206">
        <v>0.66</v>
      </c>
      <c r="O78" s="206">
        <v>0</v>
      </c>
      <c r="P78" s="206">
        <v>1.44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0.8</v>
      </c>
      <c r="V78" s="206">
        <v>1.76</v>
      </c>
      <c r="W78" s="206">
        <v>0.53</v>
      </c>
      <c r="X78" s="206">
        <v>1.94</v>
      </c>
      <c r="Y78" s="206">
        <v>0</v>
      </c>
      <c r="Z78" s="206">
        <v>2.9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11.33</v>
      </c>
      <c r="J79" s="206">
        <v>2.86</v>
      </c>
      <c r="K79" s="206">
        <v>0.18</v>
      </c>
      <c r="L79" s="206">
        <v>385.66</v>
      </c>
      <c r="M79" s="206">
        <v>0.53</v>
      </c>
      <c r="N79" s="206">
        <v>0.66</v>
      </c>
      <c r="O79" s="206">
        <v>0</v>
      </c>
      <c r="P79" s="206">
        <v>1.44</v>
      </c>
      <c r="Q79" s="206">
        <v>7.01</v>
      </c>
      <c r="R79" s="206">
        <v>0.24</v>
      </c>
      <c r="S79" s="206">
        <v>0.3</v>
      </c>
      <c r="T79" s="206">
        <v>1.47</v>
      </c>
      <c r="U79" s="206">
        <v>0.8</v>
      </c>
      <c r="V79" s="206">
        <v>1.76</v>
      </c>
      <c r="W79" s="206">
        <v>0.53</v>
      </c>
      <c r="X79" s="206">
        <v>1.94</v>
      </c>
      <c r="Y79" s="206">
        <v>0</v>
      </c>
      <c r="Z79" s="206">
        <v>2.9</v>
      </c>
      <c r="AA79" s="206">
        <v>1.03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11.33</v>
      </c>
      <c r="J80" s="206">
        <v>2.86</v>
      </c>
      <c r="K80" s="206">
        <v>0.18</v>
      </c>
      <c r="L80" s="206">
        <v>385.66</v>
      </c>
      <c r="M80" s="206">
        <v>0.53</v>
      </c>
      <c r="N80" s="206">
        <v>0.66</v>
      </c>
      <c r="O80" s="206">
        <v>0</v>
      </c>
      <c r="P80" s="206">
        <v>1.44</v>
      </c>
      <c r="Q80" s="206">
        <v>7.01</v>
      </c>
      <c r="R80" s="206">
        <v>0.24</v>
      </c>
      <c r="S80" s="206">
        <v>0.3</v>
      </c>
      <c r="T80" s="206">
        <v>1.47</v>
      </c>
      <c r="U80" s="206">
        <v>0.8</v>
      </c>
      <c r="V80" s="206">
        <v>1.76</v>
      </c>
      <c r="W80" s="206">
        <v>0.53</v>
      </c>
      <c r="X80" s="206">
        <v>1.94</v>
      </c>
      <c r="Y80" s="206">
        <v>0</v>
      </c>
      <c r="Z80" s="206">
        <v>2.9</v>
      </c>
      <c r="AA80" s="206">
        <v>1.03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11.33</v>
      </c>
      <c r="J81" s="206">
        <v>2.86</v>
      </c>
      <c r="K81" s="206">
        <v>0.18</v>
      </c>
      <c r="L81" s="206">
        <v>385.66</v>
      </c>
      <c r="M81" s="206">
        <v>0.53</v>
      </c>
      <c r="N81" s="206">
        <v>0.66</v>
      </c>
      <c r="O81" s="206">
        <v>0</v>
      </c>
      <c r="P81" s="206">
        <v>1.44</v>
      </c>
      <c r="Q81" s="206">
        <v>7.01</v>
      </c>
      <c r="R81" s="206">
        <v>0.24</v>
      </c>
      <c r="S81" s="206">
        <v>0.3</v>
      </c>
      <c r="T81" s="206">
        <v>1.47</v>
      </c>
      <c r="U81" s="206">
        <v>0.8</v>
      </c>
      <c r="V81" s="206">
        <v>1.76</v>
      </c>
      <c r="W81" s="206">
        <v>0.53</v>
      </c>
      <c r="X81" s="206">
        <v>1.94</v>
      </c>
      <c r="Y81" s="206">
        <v>0</v>
      </c>
      <c r="Z81" s="206">
        <v>2.9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11.33</v>
      </c>
      <c r="J82" s="206">
        <v>2.86</v>
      </c>
      <c r="K82" s="206">
        <v>3.73</v>
      </c>
      <c r="L82" s="206">
        <v>385.66</v>
      </c>
      <c r="M82" s="206">
        <v>0.53</v>
      </c>
      <c r="N82" s="206">
        <v>0.66</v>
      </c>
      <c r="O82" s="206">
        <v>0</v>
      </c>
      <c r="P82" s="206">
        <v>1.44</v>
      </c>
      <c r="Q82" s="206">
        <v>7.01</v>
      </c>
      <c r="R82" s="206">
        <v>0.24</v>
      </c>
      <c r="S82" s="206">
        <v>0.3</v>
      </c>
      <c r="T82" s="206">
        <v>1.47</v>
      </c>
      <c r="U82" s="206">
        <v>0.8</v>
      </c>
      <c r="V82" s="206">
        <v>1.76</v>
      </c>
      <c r="W82" s="206">
        <v>0.53</v>
      </c>
      <c r="X82" s="206">
        <v>1.94</v>
      </c>
      <c r="Y82" s="206">
        <v>0</v>
      </c>
      <c r="Z82" s="206">
        <v>2.9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10.89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26.14</v>
      </c>
      <c r="J83" s="206">
        <v>0.67</v>
      </c>
      <c r="K83" s="206">
        <v>3.73</v>
      </c>
      <c r="L83" s="206">
        <v>385.66</v>
      </c>
      <c r="M83" s="206">
        <v>0.53</v>
      </c>
      <c r="N83" s="206">
        <v>0.66</v>
      </c>
      <c r="O83" s="206">
        <v>0</v>
      </c>
      <c r="P83" s="206">
        <v>1.44</v>
      </c>
      <c r="Q83" s="206">
        <v>7.01</v>
      </c>
      <c r="R83" s="206">
        <v>0.24</v>
      </c>
      <c r="S83" s="206">
        <v>0.3</v>
      </c>
      <c r="T83" s="206">
        <v>1.47</v>
      </c>
      <c r="U83" s="206">
        <v>0.8</v>
      </c>
      <c r="V83" s="206">
        <v>1.76</v>
      </c>
      <c r="W83" s="206">
        <v>0.53</v>
      </c>
      <c r="X83" s="206">
        <v>1.94</v>
      </c>
      <c r="Y83" s="206">
        <v>0</v>
      </c>
      <c r="Z83" s="206">
        <v>2.9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26.14</v>
      </c>
      <c r="J84" s="206">
        <v>0.67</v>
      </c>
      <c r="K84" s="206">
        <v>3.73</v>
      </c>
      <c r="L84" s="206">
        <v>385.66</v>
      </c>
      <c r="M84" s="206">
        <v>0.53</v>
      </c>
      <c r="N84" s="206">
        <v>0.66</v>
      </c>
      <c r="O84" s="206">
        <v>0</v>
      </c>
      <c r="P84" s="206">
        <v>1.44</v>
      </c>
      <c r="Q84" s="206">
        <v>7.01</v>
      </c>
      <c r="R84" s="206">
        <v>0.24</v>
      </c>
      <c r="S84" s="206">
        <v>0.3</v>
      </c>
      <c r="T84" s="206">
        <v>1.47</v>
      </c>
      <c r="U84" s="206">
        <v>0.8</v>
      </c>
      <c r="V84" s="206">
        <v>1.76</v>
      </c>
      <c r="W84" s="206">
        <v>0.53</v>
      </c>
      <c r="X84" s="206">
        <v>1.94</v>
      </c>
      <c r="Y84" s="206">
        <v>0</v>
      </c>
      <c r="Z84" s="206">
        <v>2.9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10.89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26.14</v>
      </c>
      <c r="J85" s="206">
        <v>0.67</v>
      </c>
      <c r="K85" s="206">
        <v>3.73</v>
      </c>
      <c r="L85" s="206">
        <v>385.66</v>
      </c>
      <c r="M85" s="206">
        <v>0.53</v>
      </c>
      <c r="N85" s="206">
        <v>0.66</v>
      </c>
      <c r="O85" s="206">
        <v>0</v>
      </c>
      <c r="P85" s="206">
        <v>1.44</v>
      </c>
      <c r="Q85" s="206">
        <v>7.01</v>
      </c>
      <c r="R85" s="206">
        <v>0.24</v>
      </c>
      <c r="S85" s="206">
        <v>0.3</v>
      </c>
      <c r="T85" s="206">
        <v>1.47</v>
      </c>
      <c r="U85" s="206">
        <v>0.8</v>
      </c>
      <c r="V85" s="206">
        <v>0.21</v>
      </c>
      <c r="W85" s="206">
        <v>0.53</v>
      </c>
      <c r="X85" s="206">
        <v>1.94</v>
      </c>
      <c r="Y85" s="206">
        <v>0</v>
      </c>
      <c r="Z85" s="206">
        <v>2.9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26.14</v>
      </c>
      <c r="J86" s="206">
        <v>0.67</v>
      </c>
      <c r="K86" s="206">
        <v>3.73</v>
      </c>
      <c r="L86" s="206">
        <v>385.66</v>
      </c>
      <c r="M86" s="206">
        <v>0.53</v>
      </c>
      <c r="N86" s="206">
        <v>0.66</v>
      </c>
      <c r="O86" s="206">
        <v>0</v>
      </c>
      <c r="P86" s="206">
        <v>1.44</v>
      </c>
      <c r="Q86" s="206">
        <v>7.01</v>
      </c>
      <c r="R86" s="206">
        <v>0.24</v>
      </c>
      <c r="S86" s="206">
        <v>0.3</v>
      </c>
      <c r="T86" s="206">
        <v>1.47</v>
      </c>
      <c r="U86" s="206">
        <v>0.8</v>
      </c>
      <c r="V86" s="206">
        <v>0.21</v>
      </c>
      <c r="W86" s="206">
        <v>0.53</v>
      </c>
      <c r="X86" s="206">
        <v>1.94</v>
      </c>
      <c r="Y86" s="206">
        <v>0</v>
      </c>
      <c r="Z86" s="206">
        <v>2.9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26.14</v>
      </c>
      <c r="J87" s="206">
        <v>0.67</v>
      </c>
      <c r="K87" s="206">
        <v>3.73</v>
      </c>
      <c r="L87" s="206">
        <v>385.66</v>
      </c>
      <c r="M87" s="206">
        <v>0.53</v>
      </c>
      <c r="N87" s="206">
        <v>0.66</v>
      </c>
      <c r="O87" s="206">
        <v>0</v>
      </c>
      <c r="P87" s="206">
        <v>1.44</v>
      </c>
      <c r="Q87" s="206">
        <v>7.01</v>
      </c>
      <c r="R87" s="206">
        <v>0.24</v>
      </c>
      <c r="S87" s="206">
        <v>0.3</v>
      </c>
      <c r="T87" s="206">
        <v>1.47</v>
      </c>
      <c r="U87" s="206">
        <v>0.8</v>
      </c>
      <c r="V87" s="206">
        <v>0.26</v>
      </c>
      <c r="W87" s="206">
        <v>0.53</v>
      </c>
      <c r="X87" s="206">
        <v>1.94</v>
      </c>
      <c r="Y87" s="206">
        <v>0</v>
      </c>
      <c r="Z87" s="206">
        <v>2.9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26.14</v>
      </c>
      <c r="J88" s="206">
        <v>0.67</v>
      </c>
      <c r="K88" s="206">
        <v>3.73</v>
      </c>
      <c r="L88" s="206">
        <v>385.66</v>
      </c>
      <c r="M88" s="206">
        <v>0.53</v>
      </c>
      <c r="N88" s="206">
        <v>0.66</v>
      </c>
      <c r="O88" s="206">
        <v>0</v>
      </c>
      <c r="P88" s="206">
        <v>1.44</v>
      </c>
      <c r="Q88" s="206">
        <v>7.01</v>
      </c>
      <c r="R88" s="206">
        <v>0.24</v>
      </c>
      <c r="S88" s="206">
        <v>0.3</v>
      </c>
      <c r="T88" s="206">
        <v>1.47</v>
      </c>
      <c r="U88" s="206">
        <v>0.8</v>
      </c>
      <c r="V88" s="206">
        <v>0.26</v>
      </c>
      <c r="W88" s="206">
        <v>0.53</v>
      </c>
      <c r="X88" s="206">
        <v>1.94</v>
      </c>
      <c r="Y88" s="206">
        <v>0</v>
      </c>
      <c r="Z88" s="206">
        <v>2.9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26.14</v>
      </c>
      <c r="J89" s="206">
        <v>0.67</v>
      </c>
      <c r="K89" s="206">
        <v>3.73</v>
      </c>
      <c r="L89" s="206">
        <v>385.66</v>
      </c>
      <c r="M89" s="206">
        <v>0.53</v>
      </c>
      <c r="N89" s="206">
        <v>0.66</v>
      </c>
      <c r="O89" s="206">
        <v>0</v>
      </c>
      <c r="P89" s="206">
        <v>1.44</v>
      </c>
      <c r="Q89" s="206">
        <v>7.01</v>
      </c>
      <c r="R89" s="206">
        <v>0.24</v>
      </c>
      <c r="S89" s="206">
        <v>0.3</v>
      </c>
      <c r="T89" s="206">
        <v>1.47</v>
      </c>
      <c r="U89" s="206">
        <v>0.8</v>
      </c>
      <c r="V89" s="206">
        <v>0.26</v>
      </c>
      <c r="W89" s="206">
        <v>0.53</v>
      </c>
      <c r="X89" s="206">
        <v>1.94</v>
      </c>
      <c r="Y89" s="206">
        <v>0</v>
      </c>
      <c r="Z89" s="206">
        <v>2.9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26.14</v>
      </c>
      <c r="J90" s="206">
        <v>0.67</v>
      </c>
      <c r="K90" s="206">
        <v>3.73</v>
      </c>
      <c r="L90" s="206">
        <v>385.66</v>
      </c>
      <c r="M90" s="206">
        <v>0.53</v>
      </c>
      <c r="N90" s="206">
        <v>0.66</v>
      </c>
      <c r="O90" s="206">
        <v>0</v>
      </c>
      <c r="P90" s="206">
        <v>1.44</v>
      </c>
      <c r="Q90" s="206">
        <v>7.01</v>
      </c>
      <c r="R90" s="206">
        <v>0.24</v>
      </c>
      <c r="S90" s="206">
        <v>0.3</v>
      </c>
      <c r="T90" s="206">
        <v>1.47</v>
      </c>
      <c r="U90" s="206">
        <v>0.8</v>
      </c>
      <c r="V90" s="206">
        <v>0.26</v>
      </c>
      <c r="W90" s="206">
        <v>0.53</v>
      </c>
      <c r="X90" s="206">
        <v>1.94</v>
      </c>
      <c r="Y90" s="206">
        <v>0</v>
      </c>
      <c r="Z90" s="206">
        <v>2.9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26.14</v>
      </c>
      <c r="J91" s="206">
        <v>0.67</v>
      </c>
      <c r="K91" s="206">
        <v>1.06</v>
      </c>
      <c r="L91" s="206">
        <v>385.66</v>
      </c>
      <c r="M91" s="206">
        <v>0.53</v>
      </c>
      <c r="N91" s="206">
        <v>0.66</v>
      </c>
      <c r="O91" s="206">
        <v>0</v>
      </c>
      <c r="P91" s="206">
        <v>1.44</v>
      </c>
      <c r="Q91" s="206">
        <v>7.01</v>
      </c>
      <c r="R91" s="206">
        <v>0</v>
      </c>
      <c r="S91" s="206">
        <v>0</v>
      </c>
      <c r="T91" s="206">
        <v>1.47</v>
      </c>
      <c r="U91" s="206">
        <v>0.8</v>
      </c>
      <c r="V91" s="206">
        <v>0.2</v>
      </c>
      <c r="W91" s="206">
        <v>0.53</v>
      </c>
      <c r="X91" s="206">
        <v>1.94</v>
      </c>
      <c r="Y91" s="206">
        <v>0</v>
      </c>
      <c r="Z91" s="206">
        <v>2.16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26.14</v>
      </c>
      <c r="J92" s="206">
        <v>0.67</v>
      </c>
      <c r="K92" s="206">
        <v>1.06</v>
      </c>
      <c r="L92" s="206">
        <v>385.66</v>
      </c>
      <c r="M92" s="206">
        <v>0.53</v>
      </c>
      <c r="N92" s="206">
        <v>0.66</v>
      </c>
      <c r="O92" s="206">
        <v>0</v>
      </c>
      <c r="P92" s="206">
        <v>1.44</v>
      </c>
      <c r="Q92" s="206">
        <v>7.01</v>
      </c>
      <c r="R92" s="206">
        <v>0</v>
      </c>
      <c r="S92" s="206">
        <v>0</v>
      </c>
      <c r="T92" s="206">
        <v>1.47</v>
      </c>
      <c r="U92" s="206">
        <v>0.8</v>
      </c>
      <c r="V92" s="206">
        <v>0.2</v>
      </c>
      <c r="W92" s="206">
        <v>0.53</v>
      </c>
      <c r="X92" s="206">
        <v>1.94</v>
      </c>
      <c r="Y92" s="206">
        <v>0</v>
      </c>
      <c r="Z92" s="206">
        <v>2.16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26.14</v>
      </c>
      <c r="J93" s="206">
        <v>0.67</v>
      </c>
      <c r="K93" s="206">
        <v>3.73</v>
      </c>
      <c r="L93" s="206">
        <v>385.66</v>
      </c>
      <c r="M93" s="206">
        <v>0.53</v>
      </c>
      <c r="N93" s="206">
        <v>0.66</v>
      </c>
      <c r="O93" s="206">
        <v>0</v>
      </c>
      <c r="P93" s="206">
        <v>1.44</v>
      </c>
      <c r="Q93" s="206">
        <v>7.01</v>
      </c>
      <c r="R93" s="206">
        <v>0</v>
      </c>
      <c r="S93" s="206">
        <v>0</v>
      </c>
      <c r="T93" s="206">
        <v>1.47</v>
      </c>
      <c r="U93" s="206">
        <v>0.8</v>
      </c>
      <c r="V93" s="206">
        <v>0.2</v>
      </c>
      <c r="W93" s="206">
        <v>0.53</v>
      </c>
      <c r="X93" s="206">
        <v>1.94</v>
      </c>
      <c r="Y93" s="206">
        <v>0</v>
      </c>
      <c r="Z93" s="206">
        <v>2.9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26.14</v>
      </c>
      <c r="J94" s="206">
        <v>0.67</v>
      </c>
      <c r="K94" s="206">
        <v>3.73</v>
      </c>
      <c r="L94" s="206">
        <v>385.66</v>
      </c>
      <c r="M94" s="206">
        <v>0.53</v>
      </c>
      <c r="N94" s="206">
        <v>0.66</v>
      </c>
      <c r="O94" s="206">
        <v>0</v>
      </c>
      <c r="P94" s="206">
        <v>1.44</v>
      </c>
      <c r="Q94" s="206">
        <v>7.01</v>
      </c>
      <c r="R94" s="206">
        <v>0</v>
      </c>
      <c r="S94" s="206">
        <v>0</v>
      </c>
      <c r="T94" s="206">
        <v>1.47</v>
      </c>
      <c r="U94" s="206">
        <v>0.8</v>
      </c>
      <c r="V94" s="206">
        <v>0.2</v>
      </c>
      <c r="W94" s="206">
        <v>0.53</v>
      </c>
      <c r="X94" s="206">
        <v>1.94</v>
      </c>
      <c r="Y94" s="206">
        <v>0</v>
      </c>
      <c r="Z94" s="206">
        <v>2.9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26.14</v>
      </c>
      <c r="J95" s="206">
        <v>0.67</v>
      </c>
      <c r="K95" s="206">
        <v>3.73</v>
      </c>
      <c r="L95" s="206">
        <v>385.66</v>
      </c>
      <c r="M95" s="206">
        <v>0.53</v>
      </c>
      <c r="N95" s="206">
        <v>0.66</v>
      </c>
      <c r="O95" s="206">
        <v>0</v>
      </c>
      <c r="P95" s="206">
        <v>1.44</v>
      </c>
      <c r="Q95" s="206">
        <v>7.01</v>
      </c>
      <c r="R95" s="206">
        <v>0</v>
      </c>
      <c r="S95" s="206">
        <v>0</v>
      </c>
      <c r="T95" s="206">
        <v>1.47</v>
      </c>
      <c r="U95" s="206">
        <v>0.8</v>
      </c>
      <c r="V95" s="206">
        <v>0.2</v>
      </c>
      <c r="W95" s="206">
        <v>0.53</v>
      </c>
      <c r="X95" s="206">
        <v>1.94</v>
      </c>
      <c r="Y95" s="206">
        <v>0</v>
      </c>
      <c r="Z95" s="206">
        <v>2.9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26.14</v>
      </c>
      <c r="J96" s="206">
        <v>0.67</v>
      </c>
      <c r="K96" s="206">
        <v>3.73</v>
      </c>
      <c r="L96" s="206">
        <v>385.66</v>
      </c>
      <c r="M96" s="206">
        <v>0.53</v>
      </c>
      <c r="N96" s="206">
        <v>0.66</v>
      </c>
      <c r="O96" s="206">
        <v>0</v>
      </c>
      <c r="P96" s="206">
        <v>1.44</v>
      </c>
      <c r="Q96" s="206">
        <v>7.01</v>
      </c>
      <c r="R96" s="206">
        <v>0</v>
      </c>
      <c r="S96" s="206">
        <v>0</v>
      </c>
      <c r="T96" s="206">
        <v>1.47</v>
      </c>
      <c r="U96" s="206">
        <v>0.8</v>
      </c>
      <c r="V96" s="206">
        <v>0.2</v>
      </c>
      <c r="W96" s="206">
        <v>0.53</v>
      </c>
      <c r="X96" s="206">
        <v>1.94</v>
      </c>
      <c r="Y96" s="206">
        <v>0</v>
      </c>
      <c r="Z96" s="206">
        <v>2.9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26.14</v>
      </c>
      <c r="J97" s="206">
        <v>0.67</v>
      </c>
      <c r="K97" s="206">
        <v>3.73</v>
      </c>
      <c r="L97" s="206">
        <v>385.66</v>
      </c>
      <c r="M97" s="206">
        <v>0.53</v>
      </c>
      <c r="N97" s="206">
        <v>0.66</v>
      </c>
      <c r="O97" s="206">
        <v>0</v>
      </c>
      <c r="P97" s="206">
        <v>1.44</v>
      </c>
      <c r="Q97" s="206">
        <v>7.01</v>
      </c>
      <c r="R97" s="206">
        <v>7.0000000000000007E-2</v>
      </c>
      <c r="S97" s="206">
        <v>0.05</v>
      </c>
      <c r="T97" s="206">
        <v>1.47</v>
      </c>
      <c r="U97" s="206">
        <v>0.8</v>
      </c>
      <c r="V97" s="206">
        <v>0.2</v>
      </c>
      <c r="W97" s="206">
        <v>0.53</v>
      </c>
      <c r="X97" s="206">
        <v>1.94</v>
      </c>
      <c r="Y97" s="206">
        <v>0</v>
      </c>
      <c r="Z97" s="206">
        <v>2.9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26.14</v>
      </c>
      <c r="J98" s="206">
        <v>0.67</v>
      </c>
      <c r="K98" s="206">
        <v>3.73</v>
      </c>
      <c r="L98" s="206">
        <v>385.66</v>
      </c>
      <c r="M98" s="206">
        <v>0.53</v>
      </c>
      <c r="N98" s="206">
        <v>0.66</v>
      </c>
      <c r="O98" s="206">
        <v>0</v>
      </c>
      <c r="P98" s="206">
        <v>1.44</v>
      </c>
      <c r="Q98" s="206">
        <v>7.01</v>
      </c>
      <c r="R98" s="206">
        <v>7.0000000000000007E-2</v>
      </c>
      <c r="S98" s="206">
        <v>0.05</v>
      </c>
      <c r="T98" s="206">
        <v>1.47</v>
      </c>
      <c r="U98" s="206">
        <v>0.8</v>
      </c>
      <c r="V98" s="206">
        <v>0.2</v>
      </c>
      <c r="W98" s="206">
        <v>0.53</v>
      </c>
      <c r="X98" s="206">
        <v>1.94</v>
      </c>
      <c r="Y98" s="206">
        <v>0</v>
      </c>
      <c r="Z98" s="206">
        <v>2.9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4.4717499999999979E-2</v>
      </c>
      <c r="E99">
        <f t="shared" si="0"/>
        <v>0</v>
      </c>
      <c r="F99">
        <f t="shared" si="0"/>
        <v>0</v>
      </c>
      <c r="G99">
        <f t="shared" si="0"/>
        <v>0.17983500000000016</v>
      </c>
      <c r="H99">
        <f t="shared" si="0"/>
        <v>0</v>
      </c>
      <c r="I99">
        <f t="shared" si="0"/>
        <v>0.56080500000000033</v>
      </c>
      <c r="J99">
        <f t="shared" si="0"/>
        <v>2.7030000000000019E-2</v>
      </c>
      <c r="K99">
        <f t="shared" si="0"/>
        <v>5.5280000000000031E-2</v>
      </c>
      <c r="L99">
        <f t="shared" si="0"/>
        <v>9.1347175000000043</v>
      </c>
      <c r="M99">
        <f t="shared" si="0"/>
        <v>1.2720000000000016E-2</v>
      </c>
      <c r="N99">
        <f t="shared" si="0"/>
        <v>1.5839999999999962E-2</v>
      </c>
      <c r="O99">
        <f t="shared" si="0"/>
        <v>0</v>
      </c>
      <c r="P99">
        <f t="shared" si="0"/>
        <v>3.4559999999999966E-2</v>
      </c>
      <c r="Q99">
        <f t="shared" si="0"/>
        <v>0.16823999999999983</v>
      </c>
      <c r="R99">
        <f t="shared" si="0"/>
        <v>2.1809999999999916E-2</v>
      </c>
      <c r="S99">
        <f t="shared" si="0"/>
        <v>2.7222499999999959E-2</v>
      </c>
      <c r="T99">
        <f t="shared" si="0"/>
        <v>3.5279999999999978E-2</v>
      </c>
      <c r="U99">
        <f t="shared" si="0"/>
        <v>1.8242499999999964E-2</v>
      </c>
      <c r="V99">
        <f t="shared" si="0"/>
        <v>2.9444999999999954E-2</v>
      </c>
      <c r="W99">
        <f t="shared" si="0"/>
        <v>1.2720000000000016E-2</v>
      </c>
      <c r="X99">
        <f t="shared" si="0"/>
        <v>4.6559999999999963E-2</v>
      </c>
      <c r="Y99">
        <f t="shared" si="0"/>
        <v>0</v>
      </c>
      <c r="Z99">
        <f t="shared" si="0"/>
        <v>6.9290000000000046E-2</v>
      </c>
      <c r="AA99">
        <f t="shared" si="0"/>
        <v>2.4502500000000017E-2</v>
      </c>
      <c r="AB99">
        <f t="shared" si="0"/>
        <v>0</v>
      </c>
      <c r="AC99">
        <f t="shared" si="0"/>
        <v>0.31335250000000003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0.16613999999999987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</v>
      </c>
      <c r="D4" s="124">
        <v>0</v>
      </c>
      <c r="E4" s="124">
        <v>0</v>
      </c>
      <c r="F4" s="124">
        <v>0</v>
      </c>
      <c r="G4" s="124">
        <v>-2</v>
      </c>
      <c r="H4" s="118"/>
      <c r="I4" s="33">
        <v>2</v>
      </c>
      <c r="J4" s="124">
        <v>2</v>
      </c>
      <c r="K4" s="124">
        <v>0</v>
      </c>
      <c r="L4" s="124">
        <v>0</v>
      </c>
      <c r="M4" s="124">
        <v>0</v>
      </c>
      <c r="N4" s="124">
        <v>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2</v>
      </c>
      <c r="DG4" s="123">
        <f t="shared" ref="DG4:DG67" si="32">AY4+AN4+BC4+BJ4+BQ4</f>
        <v>-2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-22</v>
      </c>
      <c r="D21" s="124">
        <v>0</v>
      </c>
      <c r="E21" s="124">
        <v>0</v>
      </c>
      <c r="F21" s="124">
        <v>0</v>
      </c>
      <c r="G21" s="124">
        <v>-22</v>
      </c>
      <c r="H21" s="118"/>
      <c r="I21" s="33">
        <v>19</v>
      </c>
      <c r="J21" s="124">
        <v>22</v>
      </c>
      <c r="K21" s="124">
        <v>0</v>
      </c>
      <c r="L21" s="124">
        <v>0</v>
      </c>
      <c r="M21" s="124">
        <v>0</v>
      </c>
      <c r="N21" s="124">
        <v>22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22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-22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220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220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22</v>
      </c>
      <c r="DG21" s="123">
        <f t="shared" si="32"/>
        <v>-22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-43</v>
      </c>
      <c r="D22" s="124">
        <v>0</v>
      </c>
      <c r="E22" s="124">
        <v>0</v>
      </c>
      <c r="F22" s="124">
        <v>0</v>
      </c>
      <c r="G22" s="124">
        <v>-43</v>
      </c>
      <c r="H22" s="118"/>
      <c r="I22" s="33">
        <v>20</v>
      </c>
      <c r="J22" s="124">
        <v>43</v>
      </c>
      <c r="K22" s="124">
        <v>0</v>
      </c>
      <c r="L22" s="124">
        <v>0</v>
      </c>
      <c r="M22" s="124">
        <v>0</v>
      </c>
      <c r="N22" s="124">
        <v>43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430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430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43</v>
      </c>
      <c r="DG22" s="123">
        <f t="shared" si="32"/>
        <v>-43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-79</v>
      </c>
      <c r="D23" s="124">
        <v>0</v>
      </c>
      <c r="E23" s="124">
        <v>0</v>
      </c>
      <c r="F23" s="124">
        <v>0</v>
      </c>
      <c r="G23" s="124">
        <v>-79</v>
      </c>
      <c r="H23" s="118"/>
      <c r="I23" s="33">
        <v>21</v>
      </c>
      <c r="J23" s="124">
        <v>79</v>
      </c>
      <c r="K23" s="124">
        <v>0</v>
      </c>
      <c r="L23" s="124">
        <v>0</v>
      </c>
      <c r="M23" s="124">
        <v>0</v>
      </c>
      <c r="N23" s="124">
        <v>79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79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-79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790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790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79</v>
      </c>
      <c r="DG23" s="123">
        <f t="shared" si="32"/>
        <v>-79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-89</v>
      </c>
      <c r="D24" s="124">
        <v>0</v>
      </c>
      <c r="E24" s="124">
        <v>0</v>
      </c>
      <c r="F24" s="124">
        <v>0</v>
      </c>
      <c r="G24" s="124">
        <v>-89</v>
      </c>
      <c r="H24" s="118"/>
      <c r="I24" s="33">
        <v>22</v>
      </c>
      <c r="J24" s="124">
        <v>89</v>
      </c>
      <c r="K24" s="124">
        <v>0</v>
      </c>
      <c r="L24" s="124">
        <v>0</v>
      </c>
      <c r="M24" s="124">
        <v>0</v>
      </c>
      <c r="N24" s="124">
        <v>89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89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-89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890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890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89</v>
      </c>
      <c r="DG24" s="123">
        <f t="shared" si="32"/>
        <v>-89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-74</v>
      </c>
      <c r="D25" s="124">
        <v>0</v>
      </c>
      <c r="E25" s="124">
        <v>0</v>
      </c>
      <c r="F25" s="124">
        <v>0</v>
      </c>
      <c r="G25" s="124">
        <v>-74</v>
      </c>
      <c r="H25" s="118"/>
      <c r="I25" s="33">
        <v>23</v>
      </c>
      <c r="J25" s="124">
        <v>74</v>
      </c>
      <c r="K25" s="124">
        <v>0</v>
      </c>
      <c r="L25" s="124">
        <v>0</v>
      </c>
      <c r="M25" s="124">
        <v>0</v>
      </c>
      <c r="N25" s="124">
        <v>74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74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-74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740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740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74</v>
      </c>
      <c r="DG25" s="123">
        <f t="shared" si="32"/>
        <v>-74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-67.111999999999995</v>
      </c>
      <c r="D26" s="124">
        <v>0</v>
      </c>
      <c r="E26" s="124">
        <v>0</v>
      </c>
      <c r="F26" s="124">
        <v>0</v>
      </c>
      <c r="G26" s="124">
        <v>-67.111999999999995</v>
      </c>
      <c r="H26" s="118"/>
      <c r="I26" s="33">
        <v>24</v>
      </c>
      <c r="J26" s="124">
        <v>67.111999999999995</v>
      </c>
      <c r="K26" s="124">
        <v>0</v>
      </c>
      <c r="L26" s="124">
        <v>0</v>
      </c>
      <c r="M26" s="124">
        <v>17.888000000000002</v>
      </c>
      <c r="N26" s="124">
        <v>85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-17.888000000000002</v>
      </c>
      <c r="AG26" s="124">
        <v>0</v>
      </c>
      <c r="AH26" s="124">
        <v>0</v>
      </c>
      <c r="AI26" s="124">
        <v>-17.888000000000002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67.111999999999995</v>
      </c>
      <c r="AV26" s="125">
        <f t="shared" si="13"/>
        <v>0</v>
      </c>
      <c r="AW26" s="125">
        <f t="shared" si="13"/>
        <v>0</v>
      </c>
      <c r="AX26" s="125">
        <f t="shared" si="13"/>
        <v>17.888000000000002</v>
      </c>
      <c r="AY26" s="125">
        <f t="shared" si="14"/>
        <v>-85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671.11999999999989</v>
      </c>
      <c r="CF26" s="122">
        <f t="shared" si="5"/>
        <v>0</v>
      </c>
      <c r="CG26" s="122">
        <f t="shared" si="5"/>
        <v>0</v>
      </c>
      <c r="CH26" s="122">
        <f t="shared" si="5"/>
        <v>178.88000000000002</v>
      </c>
      <c r="CI26" s="122">
        <f t="shared" si="24"/>
        <v>849.99999999999989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67.111999999999995</v>
      </c>
      <c r="DG26" s="123">
        <f t="shared" si="32"/>
        <v>-85</v>
      </c>
      <c r="DH26" s="123">
        <f t="shared" si="33"/>
        <v>0</v>
      </c>
      <c r="DI26" s="123">
        <f t="shared" si="34"/>
        <v>0</v>
      </c>
      <c r="DJ26" s="123">
        <f t="shared" si="35"/>
        <v>17.888000000000002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-24.405000000000001</v>
      </c>
      <c r="D27" s="124">
        <v>0</v>
      </c>
      <c r="E27" s="124">
        <v>0</v>
      </c>
      <c r="F27" s="124">
        <v>0</v>
      </c>
      <c r="G27" s="124">
        <v>-24.405000000000001</v>
      </c>
      <c r="H27" s="118"/>
      <c r="I27" s="33">
        <v>25</v>
      </c>
      <c r="J27" s="124">
        <v>24.405000000000001</v>
      </c>
      <c r="K27" s="124">
        <v>0</v>
      </c>
      <c r="L27" s="124">
        <v>0</v>
      </c>
      <c r="M27" s="124">
        <v>20.594999999999999</v>
      </c>
      <c r="N27" s="124">
        <v>45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-20.594999999999999</v>
      </c>
      <c r="AG27" s="124">
        <v>0</v>
      </c>
      <c r="AH27" s="124">
        <v>0</v>
      </c>
      <c r="AI27" s="124">
        <v>-20.594999999999999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24.405000000000001</v>
      </c>
      <c r="AV27" s="125">
        <f t="shared" si="13"/>
        <v>0</v>
      </c>
      <c r="AW27" s="125">
        <f t="shared" si="13"/>
        <v>0</v>
      </c>
      <c r="AX27" s="125">
        <f t="shared" si="13"/>
        <v>20.594999999999999</v>
      </c>
      <c r="AY27" s="125">
        <f t="shared" si="14"/>
        <v>-45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244.05</v>
      </c>
      <c r="CF27" s="122">
        <f t="shared" si="5"/>
        <v>0</v>
      </c>
      <c r="CG27" s="122">
        <f t="shared" si="5"/>
        <v>0</v>
      </c>
      <c r="CH27" s="122">
        <f t="shared" si="5"/>
        <v>205.95</v>
      </c>
      <c r="CI27" s="122">
        <f t="shared" si="24"/>
        <v>450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24.405000000000001</v>
      </c>
      <c r="DG27" s="123">
        <f t="shared" si="32"/>
        <v>-45</v>
      </c>
      <c r="DH27" s="123">
        <f t="shared" si="33"/>
        <v>0</v>
      </c>
      <c r="DI27" s="123">
        <f t="shared" si="34"/>
        <v>0</v>
      </c>
      <c r="DJ27" s="123">
        <f t="shared" si="35"/>
        <v>20.594999999999999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-16.27</v>
      </c>
      <c r="D28" s="124">
        <v>0</v>
      </c>
      <c r="E28" s="124">
        <v>0</v>
      </c>
      <c r="F28" s="124">
        <v>0</v>
      </c>
      <c r="G28" s="124">
        <v>-16.27</v>
      </c>
      <c r="H28" s="118"/>
      <c r="I28" s="33">
        <v>26</v>
      </c>
      <c r="J28" s="124">
        <v>16.27</v>
      </c>
      <c r="K28" s="124">
        <v>0</v>
      </c>
      <c r="L28" s="124">
        <v>0</v>
      </c>
      <c r="M28" s="124">
        <v>13.73</v>
      </c>
      <c r="N28" s="124">
        <v>30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-13.73</v>
      </c>
      <c r="AG28" s="124">
        <v>0</v>
      </c>
      <c r="AH28" s="124">
        <v>0</v>
      </c>
      <c r="AI28" s="124">
        <v>-13.73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16.27</v>
      </c>
      <c r="AV28" s="125">
        <f t="shared" si="13"/>
        <v>0</v>
      </c>
      <c r="AW28" s="125">
        <f t="shared" si="13"/>
        <v>0</v>
      </c>
      <c r="AX28" s="125">
        <f t="shared" si="13"/>
        <v>13.73</v>
      </c>
      <c r="AY28" s="125">
        <f t="shared" si="14"/>
        <v>-30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162.69999999999999</v>
      </c>
      <c r="CF28" s="122">
        <f t="shared" si="5"/>
        <v>0</v>
      </c>
      <c r="CG28" s="122">
        <f t="shared" si="5"/>
        <v>0</v>
      </c>
      <c r="CH28" s="122">
        <f t="shared" si="5"/>
        <v>137.30000000000001</v>
      </c>
      <c r="CI28" s="122">
        <f t="shared" si="24"/>
        <v>300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16.27</v>
      </c>
      <c r="DG28" s="123">
        <f t="shared" si="32"/>
        <v>-30</v>
      </c>
      <c r="DH28" s="123">
        <f t="shared" si="33"/>
        <v>0</v>
      </c>
      <c r="DI28" s="123">
        <f t="shared" si="34"/>
        <v>0</v>
      </c>
      <c r="DJ28" s="123">
        <f t="shared" si="35"/>
        <v>13.73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-5.423</v>
      </c>
      <c r="D29" s="124">
        <v>0</v>
      </c>
      <c r="E29" s="124">
        <v>0</v>
      </c>
      <c r="F29" s="124">
        <v>0</v>
      </c>
      <c r="G29" s="124">
        <v>-5.423</v>
      </c>
      <c r="H29" s="118"/>
      <c r="I29" s="33">
        <v>27</v>
      </c>
      <c r="J29" s="124">
        <v>5.423</v>
      </c>
      <c r="K29" s="124">
        <v>0</v>
      </c>
      <c r="L29" s="124">
        <v>0</v>
      </c>
      <c r="M29" s="124">
        <v>4.577</v>
      </c>
      <c r="N29" s="124">
        <v>10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-4.577</v>
      </c>
      <c r="AG29" s="124">
        <v>0</v>
      </c>
      <c r="AH29" s="124">
        <v>0</v>
      </c>
      <c r="AI29" s="124">
        <v>-4.577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5.423</v>
      </c>
      <c r="AV29" s="125">
        <f t="shared" si="13"/>
        <v>0</v>
      </c>
      <c r="AW29" s="125">
        <f t="shared" si="13"/>
        <v>0</v>
      </c>
      <c r="AX29" s="125">
        <f t="shared" si="13"/>
        <v>4.577</v>
      </c>
      <c r="AY29" s="125">
        <f t="shared" si="14"/>
        <v>-10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54.230000000000004</v>
      </c>
      <c r="CF29" s="122">
        <f t="shared" si="5"/>
        <v>0</v>
      </c>
      <c r="CG29" s="122">
        <f t="shared" si="5"/>
        <v>0</v>
      </c>
      <c r="CH29" s="122">
        <f t="shared" si="5"/>
        <v>45.769999999999996</v>
      </c>
      <c r="CI29" s="122">
        <f t="shared" si="24"/>
        <v>100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5.423</v>
      </c>
      <c r="DG29" s="123">
        <f t="shared" si="32"/>
        <v>-10</v>
      </c>
      <c r="DH29" s="123">
        <f t="shared" si="33"/>
        <v>0</v>
      </c>
      <c r="DI29" s="123">
        <f t="shared" si="34"/>
        <v>0</v>
      </c>
      <c r="DJ29" s="123">
        <f t="shared" si="35"/>
        <v>4.577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-5.423</v>
      </c>
      <c r="D86" s="124">
        <v>0</v>
      </c>
      <c r="E86" s="124">
        <v>0</v>
      </c>
      <c r="F86" s="124">
        <v>0</v>
      </c>
      <c r="G86" s="124">
        <v>-5.423</v>
      </c>
      <c r="H86" s="118"/>
      <c r="I86" s="33">
        <v>84</v>
      </c>
      <c r="J86" s="124">
        <v>5.423</v>
      </c>
      <c r="K86" s="124">
        <v>0</v>
      </c>
      <c r="L86" s="124">
        <v>0</v>
      </c>
      <c r="M86" s="124">
        <v>4.577</v>
      </c>
      <c r="N86" s="124">
        <v>10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-4.577</v>
      </c>
      <c r="AG86" s="124">
        <v>0</v>
      </c>
      <c r="AH86" s="124">
        <v>0</v>
      </c>
      <c r="AI86" s="124">
        <v>-4.577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5.423</v>
      </c>
      <c r="AV86" s="125">
        <f t="shared" si="41"/>
        <v>0</v>
      </c>
      <c r="AW86" s="125">
        <f t="shared" si="41"/>
        <v>0</v>
      </c>
      <c r="AX86" s="125">
        <f t="shared" si="41"/>
        <v>4.577</v>
      </c>
      <c r="AY86" s="125">
        <f t="shared" si="42"/>
        <v>-10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54.230000000000004</v>
      </c>
      <c r="CF86" s="122">
        <f t="shared" si="51"/>
        <v>0</v>
      </c>
      <c r="CG86" s="122">
        <f t="shared" si="51"/>
        <v>0</v>
      </c>
      <c r="CH86" s="122">
        <f t="shared" si="51"/>
        <v>45.769999999999996</v>
      </c>
      <c r="CI86" s="122">
        <f t="shared" si="52"/>
        <v>100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5.423</v>
      </c>
      <c r="DG86" s="123">
        <f t="shared" si="60"/>
        <v>-10</v>
      </c>
      <c r="DH86" s="123">
        <f t="shared" si="61"/>
        <v>0</v>
      </c>
      <c r="DI86" s="123">
        <f t="shared" si="62"/>
        <v>0</v>
      </c>
      <c r="DJ86" s="123">
        <f t="shared" si="63"/>
        <v>4.577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-5.423</v>
      </c>
      <c r="D87" s="124">
        <v>0</v>
      </c>
      <c r="E87" s="124">
        <v>0</v>
      </c>
      <c r="F87" s="124">
        <v>0</v>
      </c>
      <c r="G87" s="124">
        <v>-5.423</v>
      </c>
      <c r="H87" s="118"/>
      <c r="I87" s="33">
        <v>85</v>
      </c>
      <c r="J87" s="124">
        <v>5.423</v>
      </c>
      <c r="K87" s="124">
        <v>0</v>
      </c>
      <c r="L87" s="124">
        <v>0</v>
      </c>
      <c r="M87" s="124">
        <v>4.577</v>
      </c>
      <c r="N87" s="124">
        <v>10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-4.577</v>
      </c>
      <c r="AG87" s="124">
        <v>0</v>
      </c>
      <c r="AH87" s="124">
        <v>0</v>
      </c>
      <c r="AI87" s="124">
        <v>-4.577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5.423</v>
      </c>
      <c r="AV87" s="125">
        <f t="shared" si="41"/>
        <v>0</v>
      </c>
      <c r="AW87" s="125">
        <f t="shared" si="41"/>
        <v>0</v>
      </c>
      <c r="AX87" s="125">
        <f t="shared" si="41"/>
        <v>4.577</v>
      </c>
      <c r="AY87" s="125">
        <f t="shared" si="42"/>
        <v>-10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54.230000000000004</v>
      </c>
      <c r="CF87" s="122">
        <f t="shared" si="51"/>
        <v>0</v>
      </c>
      <c r="CG87" s="122">
        <f t="shared" si="51"/>
        <v>0</v>
      </c>
      <c r="CH87" s="122">
        <f t="shared" si="51"/>
        <v>45.769999999999996</v>
      </c>
      <c r="CI87" s="122">
        <f t="shared" si="52"/>
        <v>100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5.423</v>
      </c>
      <c r="DG87" s="123">
        <f t="shared" si="60"/>
        <v>-10</v>
      </c>
      <c r="DH87" s="123">
        <f t="shared" si="61"/>
        <v>0</v>
      </c>
      <c r="DI87" s="123">
        <f t="shared" si="62"/>
        <v>0</v>
      </c>
      <c r="DJ87" s="123">
        <f t="shared" si="63"/>
        <v>4.577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-5.423</v>
      </c>
      <c r="D88" s="124">
        <v>0</v>
      </c>
      <c r="E88" s="124">
        <v>0</v>
      </c>
      <c r="F88" s="124">
        <v>0</v>
      </c>
      <c r="G88" s="124">
        <v>-5.423</v>
      </c>
      <c r="H88" s="118"/>
      <c r="I88" s="33">
        <v>86</v>
      </c>
      <c r="J88" s="124">
        <v>5.423</v>
      </c>
      <c r="K88" s="124">
        <v>0</v>
      </c>
      <c r="L88" s="124">
        <v>0</v>
      </c>
      <c r="M88" s="124">
        <v>4.577</v>
      </c>
      <c r="N88" s="124">
        <v>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-4.577</v>
      </c>
      <c r="AG88" s="124">
        <v>0</v>
      </c>
      <c r="AH88" s="124">
        <v>0</v>
      </c>
      <c r="AI88" s="124">
        <v>-4.577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5.423</v>
      </c>
      <c r="AV88" s="125">
        <f t="shared" si="41"/>
        <v>0</v>
      </c>
      <c r="AW88" s="125">
        <f t="shared" si="41"/>
        <v>0</v>
      </c>
      <c r="AX88" s="125">
        <f t="shared" si="41"/>
        <v>4.577</v>
      </c>
      <c r="AY88" s="125">
        <f t="shared" si="42"/>
        <v>-10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54.230000000000004</v>
      </c>
      <c r="CF88" s="122">
        <f t="shared" si="51"/>
        <v>0</v>
      </c>
      <c r="CG88" s="122">
        <f t="shared" si="51"/>
        <v>0</v>
      </c>
      <c r="CH88" s="122">
        <f t="shared" si="51"/>
        <v>45.769999999999996</v>
      </c>
      <c r="CI88" s="122">
        <f t="shared" si="52"/>
        <v>100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5.423</v>
      </c>
      <c r="DG88" s="123">
        <f t="shared" si="60"/>
        <v>-10</v>
      </c>
      <c r="DH88" s="123">
        <f t="shared" si="61"/>
        <v>0</v>
      </c>
      <c r="DI88" s="123">
        <f t="shared" si="62"/>
        <v>0</v>
      </c>
      <c r="DJ88" s="123">
        <f t="shared" si="63"/>
        <v>4.577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-10.847</v>
      </c>
      <c r="D89" s="124">
        <v>0</v>
      </c>
      <c r="E89" s="124">
        <v>0</v>
      </c>
      <c r="F89" s="124">
        <v>0</v>
      </c>
      <c r="G89" s="124">
        <v>-10.847</v>
      </c>
      <c r="H89" s="118"/>
      <c r="I89" s="33">
        <v>87</v>
      </c>
      <c r="J89" s="124">
        <v>10.847</v>
      </c>
      <c r="K89" s="124">
        <v>0</v>
      </c>
      <c r="L89" s="124">
        <v>0</v>
      </c>
      <c r="M89" s="124">
        <v>9.1530000000000005</v>
      </c>
      <c r="N89" s="124">
        <v>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-9.1530000000000005</v>
      </c>
      <c r="AG89" s="124">
        <v>0</v>
      </c>
      <c r="AH89" s="124">
        <v>0</v>
      </c>
      <c r="AI89" s="124">
        <v>-9.1530000000000005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10.847</v>
      </c>
      <c r="AV89" s="125">
        <f t="shared" si="41"/>
        <v>0</v>
      </c>
      <c r="AW89" s="125">
        <f t="shared" si="41"/>
        <v>0</v>
      </c>
      <c r="AX89" s="125">
        <f t="shared" si="41"/>
        <v>9.1530000000000005</v>
      </c>
      <c r="AY89" s="125">
        <f t="shared" si="42"/>
        <v>-20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108.47</v>
      </c>
      <c r="CF89" s="122">
        <f t="shared" si="51"/>
        <v>0</v>
      </c>
      <c r="CG89" s="122">
        <f t="shared" si="51"/>
        <v>0</v>
      </c>
      <c r="CH89" s="122">
        <f t="shared" si="51"/>
        <v>91.53</v>
      </c>
      <c r="CI89" s="122">
        <f t="shared" si="52"/>
        <v>200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10.847</v>
      </c>
      <c r="DG89" s="123">
        <f t="shared" si="60"/>
        <v>-20</v>
      </c>
      <c r="DH89" s="123">
        <f t="shared" si="61"/>
        <v>0</v>
      </c>
      <c r="DI89" s="123">
        <f t="shared" si="62"/>
        <v>0</v>
      </c>
      <c r="DJ89" s="123">
        <f t="shared" si="63"/>
        <v>9.1530000000000005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-16.27</v>
      </c>
      <c r="D90" s="124">
        <v>0</v>
      </c>
      <c r="E90" s="124">
        <v>0</v>
      </c>
      <c r="F90" s="124">
        <v>0</v>
      </c>
      <c r="G90" s="124">
        <v>-16.27</v>
      </c>
      <c r="H90" s="118"/>
      <c r="I90" s="33">
        <v>88</v>
      </c>
      <c r="J90" s="124">
        <v>16.27</v>
      </c>
      <c r="K90" s="124">
        <v>0</v>
      </c>
      <c r="L90" s="124">
        <v>0</v>
      </c>
      <c r="M90" s="124">
        <v>13.73</v>
      </c>
      <c r="N90" s="124">
        <v>30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-13.73</v>
      </c>
      <c r="AG90" s="124">
        <v>0</v>
      </c>
      <c r="AH90" s="124">
        <v>0</v>
      </c>
      <c r="AI90" s="124">
        <v>-13.73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16.27</v>
      </c>
      <c r="AV90" s="125">
        <f t="shared" si="41"/>
        <v>0</v>
      </c>
      <c r="AW90" s="125">
        <f t="shared" si="41"/>
        <v>0</v>
      </c>
      <c r="AX90" s="125">
        <f t="shared" si="41"/>
        <v>13.73</v>
      </c>
      <c r="AY90" s="125">
        <f t="shared" si="42"/>
        <v>-30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162.69999999999999</v>
      </c>
      <c r="CF90" s="122">
        <f t="shared" si="51"/>
        <v>0</v>
      </c>
      <c r="CG90" s="122">
        <f t="shared" si="51"/>
        <v>0</v>
      </c>
      <c r="CH90" s="122">
        <f t="shared" si="51"/>
        <v>137.30000000000001</v>
      </c>
      <c r="CI90" s="122">
        <f t="shared" si="52"/>
        <v>300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16.27</v>
      </c>
      <c r="DG90" s="123">
        <f t="shared" si="60"/>
        <v>-30</v>
      </c>
      <c r="DH90" s="123">
        <f t="shared" si="61"/>
        <v>0</v>
      </c>
      <c r="DI90" s="123">
        <f t="shared" si="62"/>
        <v>0</v>
      </c>
      <c r="DJ90" s="123">
        <f t="shared" si="63"/>
        <v>13.73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-2.7120000000000002</v>
      </c>
      <c r="D94" s="124">
        <v>0</v>
      </c>
      <c r="E94" s="124">
        <v>0</v>
      </c>
      <c r="F94" s="124">
        <v>0</v>
      </c>
      <c r="G94" s="124">
        <v>-2.7120000000000002</v>
      </c>
      <c r="H94" s="118"/>
      <c r="I94" s="33">
        <v>92</v>
      </c>
      <c r="J94" s="124">
        <v>2.7120000000000002</v>
      </c>
      <c r="K94" s="124">
        <v>0</v>
      </c>
      <c r="L94" s="124">
        <v>0</v>
      </c>
      <c r="M94" s="124">
        <v>2.2879999999999998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-2.2879999999999998</v>
      </c>
      <c r="AG94" s="124">
        <v>0</v>
      </c>
      <c r="AH94" s="124">
        <v>0</v>
      </c>
      <c r="AI94" s="124">
        <v>-2.2879999999999998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2.7120000000000002</v>
      </c>
      <c r="AV94" s="125">
        <f t="shared" si="41"/>
        <v>0</v>
      </c>
      <c r="AW94" s="125">
        <f t="shared" si="41"/>
        <v>0</v>
      </c>
      <c r="AX94" s="125">
        <f t="shared" si="41"/>
        <v>2.2879999999999998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27.12</v>
      </c>
      <c r="CF94" s="122">
        <f t="shared" si="51"/>
        <v>0</v>
      </c>
      <c r="CG94" s="122">
        <f t="shared" si="51"/>
        <v>0</v>
      </c>
      <c r="CH94" s="122">
        <f t="shared" si="51"/>
        <v>22.88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2.7120000000000002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2.2879999999999998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0.11707699999999997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2.3923000000000003E-2</v>
      </c>
      <c r="AY99" s="129">
        <f t="shared" si="65"/>
        <v>-0.14099999999999999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0.11707699999999996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2.3923E-2</v>
      </c>
      <c r="CI99" s="131">
        <f t="shared" si="70"/>
        <v>0.14099999999999999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0.11707699999999997</v>
      </c>
      <c r="DG99" s="123">
        <f t="shared" si="60"/>
        <v>-0.14099999999999999</v>
      </c>
      <c r="DH99" s="123">
        <f t="shared" si="61"/>
        <v>0</v>
      </c>
      <c r="DI99" s="123">
        <f t="shared" si="62"/>
        <v>0</v>
      </c>
      <c r="DJ99" s="123">
        <f t="shared" si="63"/>
        <v>2.3923000000000003E-2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44879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13.48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</v>
      </c>
      <c r="P3" s="95">
        <v>0</v>
      </c>
      <c r="Q3" s="95">
        <v>0</v>
      </c>
      <c r="R3" s="95">
        <v>0</v>
      </c>
      <c r="S3" s="114">
        <v>0</v>
      </c>
      <c r="U3" s="115">
        <v>-14</v>
      </c>
      <c r="V3" s="116">
        <v>13.48</v>
      </c>
      <c r="W3">
        <v>13.48</v>
      </c>
      <c r="X3">
        <v>-14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-3</v>
      </c>
      <c r="P4" s="88">
        <v>0</v>
      </c>
      <c r="Q4" s="88">
        <v>0</v>
      </c>
      <c r="R4" s="88">
        <v>0</v>
      </c>
      <c r="S4" s="116">
        <v>0</v>
      </c>
      <c r="U4" s="115">
        <v>-3</v>
      </c>
      <c r="V4" s="116">
        <v>0</v>
      </c>
      <c r="W4">
        <v>0</v>
      </c>
      <c r="X4">
        <v>-3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0.39</v>
      </c>
      <c r="N5" s="115">
        <v>0</v>
      </c>
      <c r="O5" s="88">
        <v>-3</v>
      </c>
      <c r="P5" s="88">
        <v>0</v>
      </c>
      <c r="Q5" s="88">
        <v>0</v>
      </c>
      <c r="R5" s="88">
        <v>0</v>
      </c>
      <c r="S5" s="116">
        <v>0</v>
      </c>
      <c r="U5" s="115">
        <v>-3</v>
      </c>
      <c r="V5" s="116">
        <v>0.39</v>
      </c>
      <c r="W5">
        <v>0</v>
      </c>
      <c r="X5">
        <v>-3</v>
      </c>
      <c r="Y5">
        <v>0.39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-13</v>
      </c>
      <c r="P6" s="88">
        <v>0</v>
      </c>
      <c r="Q6" s="88">
        <v>0</v>
      </c>
      <c r="R6" s="88">
        <v>0</v>
      </c>
      <c r="S6" s="116">
        <v>0</v>
      </c>
      <c r="U6" s="115">
        <v>-13</v>
      </c>
      <c r="V6" s="116">
        <v>0</v>
      </c>
      <c r="W6">
        <v>0</v>
      </c>
      <c r="X6">
        <v>-13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-23</v>
      </c>
      <c r="P7" s="88">
        <v>0</v>
      </c>
      <c r="Q7" s="88">
        <v>0</v>
      </c>
      <c r="R7" s="88">
        <v>0</v>
      </c>
      <c r="S7" s="116">
        <v>0</v>
      </c>
      <c r="U7" s="115">
        <v>-23</v>
      </c>
      <c r="V7" s="116">
        <v>0</v>
      </c>
      <c r="W7">
        <v>0</v>
      </c>
      <c r="X7">
        <v>-23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</v>
      </c>
      <c r="P11" s="88">
        <v>0</v>
      </c>
      <c r="Q11" s="88">
        <v>0</v>
      </c>
      <c r="R11" s="88">
        <v>0</v>
      </c>
      <c r="S11" s="116">
        <v>0</v>
      </c>
      <c r="U11" s="115">
        <v>-1</v>
      </c>
      <c r="V11" s="116">
        <v>0</v>
      </c>
      <c r="W11">
        <v>0</v>
      </c>
      <c r="X11">
        <v>-1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-6</v>
      </c>
      <c r="P12" s="88">
        <v>0</v>
      </c>
      <c r="Q12" s="88">
        <v>0</v>
      </c>
      <c r="R12" s="88">
        <v>0</v>
      </c>
      <c r="S12" s="116">
        <v>0</v>
      </c>
      <c r="U12" s="115">
        <v>-6</v>
      </c>
      <c r="V12" s="116">
        <v>0.19</v>
      </c>
      <c r="W12">
        <v>0</v>
      </c>
      <c r="X12">
        <v>-6</v>
      </c>
      <c r="Y12">
        <v>0.19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</v>
      </c>
      <c r="P13" s="88">
        <v>0</v>
      </c>
      <c r="Q13" s="88">
        <v>0</v>
      </c>
      <c r="R13" s="88">
        <v>0</v>
      </c>
      <c r="S13" s="116">
        <v>0</v>
      </c>
      <c r="U13" s="115">
        <v>-11</v>
      </c>
      <c r="V13" s="116">
        <v>0</v>
      </c>
      <c r="W13">
        <v>0</v>
      </c>
      <c r="X13">
        <v>-11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-11</v>
      </c>
      <c r="P14" s="88">
        <v>0</v>
      </c>
      <c r="Q14" s="88">
        <v>0</v>
      </c>
      <c r="R14" s="88">
        <v>0</v>
      </c>
      <c r="S14" s="116">
        <v>0</v>
      </c>
      <c r="U14" s="115">
        <v>-11</v>
      </c>
      <c r="V14" s="116">
        <v>0</v>
      </c>
      <c r="W14">
        <v>0</v>
      </c>
      <c r="X14">
        <v>-11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</v>
      </c>
      <c r="P15" s="88">
        <v>0</v>
      </c>
      <c r="Q15" s="88">
        <v>0</v>
      </c>
      <c r="R15" s="88">
        <v>0</v>
      </c>
      <c r="S15" s="116">
        <v>0</v>
      </c>
      <c r="U15" s="115">
        <v>-6</v>
      </c>
      <c r="V15" s="116">
        <v>0</v>
      </c>
      <c r="W15">
        <v>0</v>
      </c>
      <c r="X15">
        <v>-6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</v>
      </c>
      <c r="P16" s="88">
        <v>0</v>
      </c>
      <c r="Q16" s="88">
        <v>0</v>
      </c>
      <c r="R16" s="88">
        <v>0</v>
      </c>
      <c r="S16" s="116">
        <v>0</v>
      </c>
      <c r="U16" s="115">
        <v>-6</v>
      </c>
      <c r="V16" s="116">
        <v>0</v>
      </c>
      <c r="W16">
        <v>0</v>
      </c>
      <c r="X16">
        <v>-6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-6</v>
      </c>
      <c r="P17" s="88">
        <v>0</v>
      </c>
      <c r="Q17" s="88">
        <v>0</v>
      </c>
      <c r="R17" s="88">
        <v>0</v>
      </c>
      <c r="S17" s="116">
        <v>0</v>
      </c>
      <c r="U17" s="115">
        <v>-6</v>
      </c>
      <c r="V17" s="116">
        <v>0</v>
      </c>
      <c r="W17">
        <v>0</v>
      </c>
      <c r="X17">
        <v>-6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-6</v>
      </c>
      <c r="P18" s="88">
        <v>0</v>
      </c>
      <c r="Q18" s="88">
        <v>0</v>
      </c>
      <c r="R18" s="88">
        <v>0</v>
      </c>
      <c r="S18" s="116">
        <v>0</v>
      </c>
      <c r="U18" s="115">
        <v>-6</v>
      </c>
      <c r="V18" s="116">
        <v>0</v>
      </c>
      <c r="W18">
        <v>0</v>
      </c>
      <c r="X18">
        <v>-6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0.96</v>
      </c>
      <c r="N19" s="115">
        <v>0</v>
      </c>
      <c r="O19" s="88">
        <v>-56</v>
      </c>
      <c r="P19" s="88">
        <v>0</v>
      </c>
      <c r="Q19" s="88">
        <v>0</v>
      </c>
      <c r="R19" s="88">
        <v>0</v>
      </c>
      <c r="S19" s="116">
        <v>0</v>
      </c>
      <c r="U19" s="115">
        <v>-56</v>
      </c>
      <c r="V19" s="116">
        <v>0.96</v>
      </c>
      <c r="W19">
        <v>0</v>
      </c>
      <c r="X19">
        <v>-56</v>
      </c>
      <c r="Y19">
        <v>0.96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1.06</v>
      </c>
      <c r="N20" s="115">
        <v>0</v>
      </c>
      <c r="O20" s="88">
        <v>-51</v>
      </c>
      <c r="P20" s="88">
        <v>0</v>
      </c>
      <c r="Q20" s="88">
        <v>0</v>
      </c>
      <c r="R20" s="88">
        <v>0</v>
      </c>
      <c r="S20" s="116">
        <v>0</v>
      </c>
      <c r="U20" s="115">
        <v>-51</v>
      </c>
      <c r="V20" s="116">
        <v>1.06</v>
      </c>
      <c r="W20">
        <v>0</v>
      </c>
      <c r="X20">
        <v>-51</v>
      </c>
      <c r="Y20">
        <v>1.06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1.44</v>
      </c>
      <c r="N21" s="115">
        <v>0</v>
      </c>
      <c r="O21" s="88">
        <v>-21</v>
      </c>
      <c r="P21" s="88">
        <v>0</v>
      </c>
      <c r="Q21" s="88">
        <v>0</v>
      </c>
      <c r="R21" s="88">
        <v>0</v>
      </c>
      <c r="S21" s="116">
        <v>0</v>
      </c>
      <c r="U21" s="115">
        <v>-21</v>
      </c>
      <c r="V21" s="116">
        <v>1.44</v>
      </c>
      <c r="W21">
        <v>0</v>
      </c>
      <c r="X21">
        <v>-21</v>
      </c>
      <c r="Y21">
        <v>1.44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1.83</v>
      </c>
      <c r="N22" s="115">
        <v>0</v>
      </c>
      <c r="O22" s="88">
        <v>-38</v>
      </c>
      <c r="P22" s="88">
        <v>0</v>
      </c>
      <c r="Q22" s="88">
        <v>0</v>
      </c>
      <c r="R22" s="88">
        <v>0</v>
      </c>
      <c r="S22" s="116">
        <v>0</v>
      </c>
      <c r="U22" s="115">
        <v>-38</v>
      </c>
      <c r="V22" s="116">
        <v>1.83</v>
      </c>
      <c r="W22">
        <v>0</v>
      </c>
      <c r="X22">
        <v>-38</v>
      </c>
      <c r="Y22">
        <v>1.83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</v>
      </c>
      <c r="N23" s="115">
        <v>0</v>
      </c>
      <c r="O23" s="88">
        <v>-19</v>
      </c>
      <c r="P23" s="88">
        <v>0</v>
      </c>
      <c r="Q23" s="88">
        <v>0</v>
      </c>
      <c r="R23" s="88">
        <v>0</v>
      </c>
      <c r="S23" s="116">
        <v>0</v>
      </c>
      <c r="U23" s="115">
        <v>-19</v>
      </c>
      <c r="V23" s="116">
        <v>0.1</v>
      </c>
      <c r="W23">
        <v>0</v>
      </c>
      <c r="X23">
        <v>-19</v>
      </c>
      <c r="Y23">
        <v>0.1</v>
      </c>
      <c r="Z23">
        <v>0</v>
      </c>
    </row>
    <row r="24" spans="7:26">
      <c r="G24" t="s">
        <v>66</v>
      </c>
      <c r="H24" s="115">
        <v>3.85</v>
      </c>
      <c r="I24" s="88">
        <v>0</v>
      </c>
      <c r="J24" s="88">
        <v>0</v>
      </c>
      <c r="K24" s="88">
        <v>0</v>
      </c>
      <c r="L24" s="88">
        <v>0</v>
      </c>
      <c r="M24" s="116">
        <v>3.27</v>
      </c>
      <c r="N24" s="115">
        <v>0</v>
      </c>
      <c r="O24" s="88">
        <v>-30</v>
      </c>
      <c r="P24" s="88">
        <v>0</v>
      </c>
      <c r="Q24" s="88">
        <v>0</v>
      </c>
      <c r="R24" s="88">
        <v>0</v>
      </c>
      <c r="S24" s="116">
        <v>0</v>
      </c>
      <c r="U24" s="115">
        <v>-30</v>
      </c>
      <c r="V24" s="116">
        <v>7.12</v>
      </c>
      <c r="W24">
        <v>3.85</v>
      </c>
      <c r="X24">
        <v>-30</v>
      </c>
      <c r="Y24">
        <v>3.27</v>
      </c>
      <c r="Z24">
        <v>0</v>
      </c>
    </row>
    <row r="25" spans="7:26">
      <c r="G25" t="s">
        <v>67</v>
      </c>
      <c r="H25" s="115">
        <v>0.96</v>
      </c>
      <c r="I25" s="88">
        <v>0</v>
      </c>
      <c r="J25" s="88">
        <v>0</v>
      </c>
      <c r="K25" s="88">
        <v>0</v>
      </c>
      <c r="L25" s="88">
        <v>0</v>
      </c>
      <c r="M25" s="116">
        <v>2.89</v>
      </c>
      <c r="N25" s="115">
        <v>0</v>
      </c>
      <c r="O25" s="88">
        <v>-30</v>
      </c>
      <c r="P25" s="88">
        <v>0</v>
      </c>
      <c r="Q25" s="88">
        <v>0</v>
      </c>
      <c r="R25" s="88">
        <v>0</v>
      </c>
      <c r="S25" s="116">
        <v>0</v>
      </c>
      <c r="U25" s="115">
        <v>-30</v>
      </c>
      <c r="V25" s="116">
        <v>3.85</v>
      </c>
      <c r="W25">
        <v>0.96</v>
      </c>
      <c r="X25">
        <v>-30</v>
      </c>
      <c r="Y25">
        <v>2.89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0.96</v>
      </c>
      <c r="K26" s="88">
        <v>0</v>
      </c>
      <c r="L26" s="88">
        <v>0</v>
      </c>
      <c r="M26" s="116">
        <v>4.1399999999999997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5.0999999999999996</v>
      </c>
      <c r="W26">
        <v>0</v>
      </c>
      <c r="X26">
        <v>0</v>
      </c>
      <c r="Y26">
        <v>4.1399999999999997</v>
      </c>
      <c r="Z26">
        <v>0.96</v>
      </c>
    </row>
    <row r="27" spans="7:26">
      <c r="G27" t="s">
        <v>69</v>
      </c>
      <c r="H27" s="115">
        <v>2.89</v>
      </c>
      <c r="I27" s="88">
        <v>0</v>
      </c>
      <c r="J27" s="88">
        <v>8.67</v>
      </c>
      <c r="K27" s="88">
        <v>0</v>
      </c>
      <c r="L27" s="88">
        <v>0</v>
      </c>
      <c r="M27" s="116">
        <v>2.98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14.54</v>
      </c>
      <c r="W27">
        <v>2.89</v>
      </c>
      <c r="X27">
        <v>0</v>
      </c>
      <c r="Y27">
        <v>2.98</v>
      </c>
      <c r="Z27">
        <v>8.67</v>
      </c>
    </row>
    <row r="28" spans="7:26">
      <c r="G28" t="s">
        <v>70</v>
      </c>
      <c r="H28" s="115">
        <v>0.96</v>
      </c>
      <c r="I28" s="88">
        <v>0</v>
      </c>
      <c r="J28" s="88">
        <v>24.06</v>
      </c>
      <c r="K28" s="88">
        <v>0</v>
      </c>
      <c r="L28" s="88">
        <v>0</v>
      </c>
      <c r="M28" s="116">
        <v>5.49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30.51</v>
      </c>
      <c r="W28">
        <v>0.96</v>
      </c>
      <c r="X28">
        <v>0</v>
      </c>
      <c r="Y28">
        <v>5.49</v>
      </c>
      <c r="Z28">
        <v>24.06</v>
      </c>
    </row>
    <row r="29" spans="7:26">
      <c r="G29" t="s">
        <v>71</v>
      </c>
      <c r="H29" s="115">
        <v>0.96</v>
      </c>
      <c r="I29" s="88">
        <v>0</v>
      </c>
      <c r="J29" s="88">
        <v>57.76</v>
      </c>
      <c r="K29" s="88">
        <v>0</v>
      </c>
      <c r="L29" s="88">
        <v>0</v>
      </c>
      <c r="M29" s="116">
        <v>6.74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65.459999999999994</v>
      </c>
      <c r="W29">
        <v>0.96</v>
      </c>
      <c r="X29">
        <v>0</v>
      </c>
      <c r="Y29">
        <v>6.74</v>
      </c>
      <c r="Z29">
        <v>57.76</v>
      </c>
    </row>
    <row r="30" spans="7:26">
      <c r="G30" t="s">
        <v>72</v>
      </c>
      <c r="H30" s="115">
        <v>3.85</v>
      </c>
      <c r="I30" s="88">
        <v>0</v>
      </c>
      <c r="J30" s="88">
        <v>77.010000000000005</v>
      </c>
      <c r="K30" s="88">
        <v>0</v>
      </c>
      <c r="L30" s="88">
        <v>0</v>
      </c>
      <c r="M30" s="116">
        <v>0.96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81.819999999999993</v>
      </c>
      <c r="W30">
        <v>3.85</v>
      </c>
      <c r="X30">
        <v>0</v>
      </c>
      <c r="Y30">
        <v>0.96</v>
      </c>
      <c r="Z30">
        <v>77.010000000000005</v>
      </c>
    </row>
    <row r="31" spans="7:26">
      <c r="G31" t="s">
        <v>73</v>
      </c>
      <c r="H31" s="115">
        <v>1.93</v>
      </c>
      <c r="I31" s="88">
        <v>0</v>
      </c>
      <c r="J31" s="88">
        <v>75.08</v>
      </c>
      <c r="K31" s="88">
        <v>0</v>
      </c>
      <c r="L31" s="88">
        <v>0</v>
      </c>
      <c r="M31" s="116">
        <v>4.5199999999999996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81.53</v>
      </c>
      <c r="W31">
        <v>1.93</v>
      </c>
      <c r="X31">
        <v>0</v>
      </c>
      <c r="Y31">
        <v>4.5199999999999996</v>
      </c>
      <c r="Z31">
        <v>75.08</v>
      </c>
    </row>
    <row r="32" spans="7:26">
      <c r="G32" t="s">
        <v>74</v>
      </c>
      <c r="H32" s="115">
        <v>1.93</v>
      </c>
      <c r="I32" s="88">
        <v>0</v>
      </c>
      <c r="J32" s="88">
        <v>69.3</v>
      </c>
      <c r="K32" s="88">
        <v>0</v>
      </c>
      <c r="L32" s="88">
        <v>0</v>
      </c>
      <c r="M32" s="116">
        <v>5.01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76.239999999999995</v>
      </c>
      <c r="W32">
        <v>1.93</v>
      </c>
      <c r="X32">
        <v>0</v>
      </c>
      <c r="Y32">
        <v>5.01</v>
      </c>
      <c r="Z32">
        <v>69.3</v>
      </c>
    </row>
    <row r="33" spans="7:26">
      <c r="G33" t="s">
        <v>75</v>
      </c>
      <c r="H33" s="115">
        <v>0</v>
      </c>
      <c r="I33" s="88">
        <v>0</v>
      </c>
      <c r="J33" s="88">
        <v>44.28</v>
      </c>
      <c r="K33" s="88">
        <v>0</v>
      </c>
      <c r="L33" s="88">
        <v>0</v>
      </c>
      <c r="M33" s="116">
        <v>4.72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49</v>
      </c>
      <c r="W33">
        <v>0</v>
      </c>
      <c r="X33">
        <v>0</v>
      </c>
      <c r="Y33">
        <v>4.72</v>
      </c>
      <c r="Z33">
        <v>44.28</v>
      </c>
    </row>
    <row r="34" spans="7:26">
      <c r="G34" t="s">
        <v>76</v>
      </c>
      <c r="H34" s="115">
        <v>3.85</v>
      </c>
      <c r="I34" s="88">
        <v>0</v>
      </c>
      <c r="J34" s="88">
        <v>60.64</v>
      </c>
      <c r="K34" s="88">
        <v>0</v>
      </c>
      <c r="L34" s="88">
        <v>0</v>
      </c>
      <c r="M34" s="116">
        <v>3.85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68.34</v>
      </c>
      <c r="W34">
        <v>3.85</v>
      </c>
      <c r="X34">
        <v>0</v>
      </c>
      <c r="Y34">
        <v>3.85</v>
      </c>
      <c r="Z34">
        <v>60.64</v>
      </c>
    </row>
    <row r="35" spans="7:26">
      <c r="G35" t="s">
        <v>77</v>
      </c>
      <c r="H35" s="115">
        <v>2.89</v>
      </c>
      <c r="I35" s="88">
        <v>0</v>
      </c>
      <c r="J35" s="88">
        <v>86.63</v>
      </c>
      <c r="K35" s="88">
        <v>0</v>
      </c>
      <c r="L35" s="88">
        <v>0</v>
      </c>
      <c r="M35" s="116">
        <v>5.2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94.72</v>
      </c>
      <c r="W35">
        <v>2.89</v>
      </c>
      <c r="X35">
        <v>0</v>
      </c>
      <c r="Y35">
        <v>5.2</v>
      </c>
      <c r="Z35">
        <v>86.63</v>
      </c>
    </row>
    <row r="36" spans="7:26">
      <c r="G36" t="s">
        <v>78</v>
      </c>
      <c r="H36" s="115">
        <v>3.85</v>
      </c>
      <c r="I36" s="88">
        <v>0</v>
      </c>
      <c r="J36" s="88">
        <v>94.33</v>
      </c>
      <c r="K36" s="88">
        <v>0</v>
      </c>
      <c r="L36" s="88">
        <v>0</v>
      </c>
      <c r="M36" s="116">
        <v>3.66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101.84</v>
      </c>
      <c r="W36">
        <v>3.85</v>
      </c>
      <c r="X36">
        <v>0</v>
      </c>
      <c r="Y36">
        <v>3.66</v>
      </c>
      <c r="Z36">
        <v>94.33</v>
      </c>
    </row>
    <row r="37" spans="7:26">
      <c r="G37" t="s">
        <v>79</v>
      </c>
      <c r="H37" s="115">
        <v>1.93</v>
      </c>
      <c r="I37" s="88">
        <v>0</v>
      </c>
      <c r="J37" s="88">
        <v>94.33</v>
      </c>
      <c r="K37" s="88">
        <v>0</v>
      </c>
      <c r="L37" s="88">
        <v>0</v>
      </c>
      <c r="M37" s="116">
        <v>0.96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97.22</v>
      </c>
      <c r="W37">
        <v>1.93</v>
      </c>
      <c r="X37">
        <v>0</v>
      </c>
      <c r="Y37">
        <v>0.96</v>
      </c>
      <c r="Z37">
        <v>94.33</v>
      </c>
    </row>
    <row r="38" spans="7:26">
      <c r="G38" t="s">
        <v>80</v>
      </c>
      <c r="H38" s="115">
        <v>1.93</v>
      </c>
      <c r="I38" s="88">
        <v>0</v>
      </c>
      <c r="J38" s="88">
        <v>91.44</v>
      </c>
      <c r="K38" s="88">
        <v>0</v>
      </c>
      <c r="L38" s="88">
        <v>0</v>
      </c>
      <c r="M38" s="116">
        <v>3.37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96.74</v>
      </c>
      <c r="W38">
        <v>1.93</v>
      </c>
      <c r="X38">
        <v>0</v>
      </c>
      <c r="Y38">
        <v>3.37</v>
      </c>
      <c r="Z38">
        <v>91.44</v>
      </c>
    </row>
    <row r="39" spans="7:26">
      <c r="G39" t="s">
        <v>81</v>
      </c>
      <c r="H39" s="115">
        <v>54.87</v>
      </c>
      <c r="I39" s="88">
        <v>0</v>
      </c>
      <c r="J39" s="88">
        <v>125.14</v>
      </c>
      <c r="K39" s="88">
        <v>0</v>
      </c>
      <c r="L39" s="88">
        <v>0</v>
      </c>
      <c r="M39" s="116">
        <v>2.21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182.22</v>
      </c>
      <c r="W39">
        <v>54.87</v>
      </c>
      <c r="X39">
        <v>0</v>
      </c>
      <c r="Y39">
        <v>2.21</v>
      </c>
      <c r="Z39">
        <v>125.14</v>
      </c>
    </row>
    <row r="40" spans="7:26">
      <c r="G40" t="s">
        <v>82</v>
      </c>
      <c r="H40" s="115">
        <v>74.12</v>
      </c>
      <c r="I40" s="88">
        <v>0</v>
      </c>
      <c r="J40" s="88">
        <v>180</v>
      </c>
      <c r="K40" s="88">
        <v>0</v>
      </c>
      <c r="L40" s="88">
        <v>0</v>
      </c>
      <c r="M40" s="116">
        <v>2.12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256.24</v>
      </c>
      <c r="W40">
        <v>74.12</v>
      </c>
      <c r="X40">
        <v>0</v>
      </c>
      <c r="Y40">
        <v>2.12</v>
      </c>
      <c r="Z40">
        <v>180</v>
      </c>
    </row>
    <row r="41" spans="7:26">
      <c r="G41" t="s">
        <v>83</v>
      </c>
      <c r="H41" s="115">
        <v>75.08</v>
      </c>
      <c r="I41" s="88">
        <v>0</v>
      </c>
      <c r="J41" s="88">
        <v>206</v>
      </c>
      <c r="K41" s="88">
        <v>0</v>
      </c>
      <c r="L41" s="88">
        <v>0</v>
      </c>
      <c r="M41" s="116">
        <v>2.41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283.49</v>
      </c>
      <c r="W41">
        <v>75.08</v>
      </c>
      <c r="X41">
        <v>0</v>
      </c>
      <c r="Y41">
        <v>2.41</v>
      </c>
      <c r="Z41">
        <v>206</v>
      </c>
    </row>
    <row r="42" spans="7:26">
      <c r="G42" t="s">
        <v>84</v>
      </c>
      <c r="H42" s="115">
        <v>58.72</v>
      </c>
      <c r="I42" s="88">
        <v>0</v>
      </c>
      <c r="J42" s="88">
        <v>234.87</v>
      </c>
      <c r="K42" s="88">
        <v>0</v>
      </c>
      <c r="L42" s="88">
        <v>0</v>
      </c>
      <c r="M42" s="116">
        <v>1.25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294.83999999999997</v>
      </c>
      <c r="W42">
        <v>58.72</v>
      </c>
      <c r="X42">
        <v>0</v>
      </c>
      <c r="Y42">
        <v>1.25</v>
      </c>
      <c r="Z42">
        <v>234.87</v>
      </c>
    </row>
    <row r="43" spans="7:26">
      <c r="G43" t="s">
        <v>85</v>
      </c>
      <c r="H43" s="115">
        <v>41.39</v>
      </c>
      <c r="I43" s="88">
        <v>0</v>
      </c>
      <c r="J43" s="88">
        <v>250.28</v>
      </c>
      <c r="K43" s="88">
        <v>0</v>
      </c>
      <c r="L43" s="88">
        <v>0</v>
      </c>
      <c r="M43" s="116">
        <v>0.48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292.14999999999998</v>
      </c>
      <c r="W43">
        <v>41.39</v>
      </c>
      <c r="X43">
        <v>0</v>
      </c>
      <c r="Y43">
        <v>0.48</v>
      </c>
      <c r="Z43">
        <v>250.28</v>
      </c>
    </row>
    <row r="44" spans="7:26">
      <c r="G44" t="s">
        <v>86</v>
      </c>
      <c r="H44" s="115">
        <v>25.03</v>
      </c>
      <c r="I44" s="88">
        <v>0</v>
      </c>
      <c r="J44" s="88">
        <v>257.01</v>
      </c>
      <c r="K44" s="88">
        <v>0</v>
      </c>
      <c r="L44" s="88">
        <v>0</v>
      </c>
      <c r="M44" s="116">
        <v>0.1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282.14</v>
      </c>
      <c r="W44">
        <v>25.03</v>
      </c>
      <c r="X44">
        <v>0</v>
      </c>
      <c r="Y44">
        <v>0.1</v>
      </c>
      <c r="Z44">
        <v>257.01</v>
      </c>
    </row>
    <row r="45" spans="7:26">
      <c r="G45" t="s">
        <v>87</v>
      </c>
      <c r="H45" s="115">
        <v>21.18</v>
      </c>
      <c r="I45" s="88">
        <v>0</v>
      </c>
      <c r="J45" s="88">
        <v>261.82</v>
      </c>
      <c r="K45" s="88">
        <v>0</v>
      </c>
      <c r="L45" s="88">
        <v>0</v>
      </c>
      <c r="M45" s="116">
        <v>4.62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287.62</v>
      </c>
      <c r="W45">
        <v>21.18</v>
      </c>
      <c r="X45">
        <v>0</v>
      </c>
      <c r="Y45">
        <v>4.62</v>
      </c>
      <c r="Z45">
        <v>261.82</v>
      </c>
    </row>
    <row r="46" spans="7:26">
      <c r="G46" t="s">
        <v>88</v>
      </c>
      <c r="H46" s="115">
        <v>5.78</v>
      </c>
      <c r="I46" s="88">
        <v>0</v>
      </c>
      <c r="J46" s="88">
        <v>264.70999999999998</v>
      </c>
      <c r="K46" s="88">
        <v>0</v>
      </c>
      <c r="L46" s="88">
        <v>0</v>
      </c>
      <c r="M46" s="116">
        <v>4.91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275.39999999999998</v>
      </c>
      <c r="W46">
        <v>5.78</v>
      </c>
      <c r="X46">
        <v>0</v>
      </c>
      <c r="Y46">
        <v>4.91</v>
      </c>
      <c r="Z46">
        <v>264.70999999999998</v>
      </c>
    </row>
    <row r="47" spans="7:26">
      <c r="G47" t="s">
        <v>89</v>
      </c>
      <c r="H47" s="115">
        <v>2.89</v>
      </c>
      <c r="I47" s="88">
        <v>0</v>
      </c>
      <c r="J47" s="88">
        <v>268.56</v>
      </c>
      <c r="K47" s="88">
        <v>0</v>
      </c>
      <c r="L47" s="88">
        <v>0</v>
      </c>
      <c r="M47" s="116">
        <v>9.6300000000000008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281.08</v>
      </c>
      <c r="W47">
        <v>2.89</v>
      </c>
      <c r="X47">
        <v>0</v>
      </c>
      <c r="Y47">
        <v>9.6300000000000008</v>
      </c>
      <c r="Z47">
        <v>268.56</v>
      </c>
    </row>
    <row r="48" spans="7:26">
      <c r="G48" t="s">
        <v>90</v>
      </c>
      <c r="H48" s="115">
        <v>1.93</v>
      </c>
      <c r="I48" s="88">
        <v>0</v>
      </c>
      <c r="J48" s="88">
        <v>267.60000000000002</v>
      </c>
      <c r="K48" s="88">
        <v>0</v>
      </c>
      <c r="L48" s="88">
        <v>0</v>
      </c>
      <c r="M48" s="116">
        <v>4.43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273.95999999999998</v>
      </c>
      <c r="W48">
        <v>1.93</v>
      </c>
      <c r="X48">
        <v>0</v>
      </c>
      <c r="Y48">
        <v>4.43</v>
      </c>
      <c r="Z48">
        <v>267.60000000000002</v>
      </c>
    </row>
    <row r="49" spans="7:26">
      <c r="G49" t="s">
        <v>91</v>
      </c>
      <c r="H49" s="115">
        <v>1.93</v>
      </c>
      <c r="I49" s="88">
        <v>0</v>
      </c>
      <c r="J49" s="88">
        <v>259.89999999999998</v>
      </c>
      <c r="K49" s="88">
        <v>0</v>
      </c>
      <c r="L49" s="88">
        <v>0</v>
      </c>
      <c r="M49" s="116">
        <v>5.97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267.8</v>
      </c>
      <c r="W49">
        <v>1.93</v>
      </c>
      <c r="X49">
        <v>0</v>
      </c>
      <c r="Y49">
        <v>5.97</v>
      </c>
      <c r="Z49">
        <v>259.89999999999998</v>
      </c>
    </row>
    <row r="50" spans="7:26">
      <c r="G50" t="s">
        <v>92</v>
      </c>
      <c r="H50" s="115">
        <v>2.89</v>
      </c>
      <c r="I50" s="88">
        <v>0</v>
      </c>
      <c r="J50" s="88">
        <v>254.12</v>
      </c>
      <c r="K50" s="88">
        <v>0</v>
      </c>
      <c r="L50" s="88">
        <v>0</v>
      </c>
      <c r="M50" s="116">
        <v>9.6300000000000008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266.64</v>
      </c>
      <c r="W50">
        <v>2.89</v>
      </c>
      <c r="X50">
        <v>0</v>
      </c>
      <c r="Y50">
        <v>9.6300000000000008</v>
      </c>
      <c r="Z50">
        <v>254.12</v>
      </c>
    </row>
    <row r="51" spans="7:26">
      <c r="G51" t="s">
        <v>93</v>
      </c>
      <c r="H51" s="115">
        <v>161.72</v>
      </c>
      <c r="I51" s="88">
        <v>0</v>
      </c>
      <c r="J51" s="88">
        <v>246.42</v>
      </c>
      <c r="K51" s="88">
        <v>0</v>
      </c>
      <c r="L51" s="88">
        <v>0</v>
      </c>
      <c r="M51" s="116">
        <v>2.12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410.26</v>
      </c>
      <c r="W51">
        <v>161.72</v>
      </c>
      <c r="X51">
        <v>0</v>
      </c>
      <c r="Y51">
        <v>2.12</v>
      </c>
      <c r="Z51">
        <v>246.42</v>
      </c>
    </row>
    <row r="52" spans="7:26">
      <c r="G52" t="s">
        <v>94</v>
      </c>
      <c r="H52" s="115">
        <v>136.69</v>
      </c>
      <c r="I52" s="88">
        <v>0</v>
      </c>
      <c r="J52" s="88">
        <v>230.06</v>
      </c>
      <c r="K52" s="88">
        <v>0</v>
      </c>
      <c r="L52" s="88">
        <v>0</v>
      </c>
      <c r="M52" s="116">
        <v>8.9499999999999993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375.7</v>
      </c>
      <c r="W52">
        <v>136.69</v>
      </c>
      <c r="X52">
        <v>0</v>
      </c>
      <c r="Y52">
        <v>8.9499999999999993</v>
      </c>
      <c r="Z52">
        <v>230.06</v>
      </c>
    </row>
    <row r="53" spans="7:26">
      <c r="G53" t="s">
        <v>95</v>
      </c>
      <c r="H53" s="115">
        <v>121.29</v>
      </c>
      <c r="I53" s="88">
        <v>0</v>
      </c>
      <c r="J53" s="88">
        <v>217.54</v>
      </c>
      <c r="K53" s="88">
        <v>0</v>
      </c>
      <c r="L53" s="88">
        <v>0</v>
      </c>
      <c r="M53" s="116">
        <v>5.68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344.51</v>
      </c>
      <c r="W53">
        <v>121.29</v>
      </c>
      <c r="X53">
        <v>0</v>
      </c>
      <c r="Y53">
        <v>5.68</v>
      </c>
      <c r="Z53">
        <v>217.54</v>
      </c>
    </row>
    <row r="54" spans="7:26">
      <c r="G54" t="s">
        <v>96</v>
      </c>
      <c r="H54" s="115">
        <v>108.77</v>
      </c>
      <c r="I54" s="88">
        <v>0</v>
      </c>
      <c r="J54" s="88">
        <v>189.64</v>
      </c>
      <c r="K54" s="88">
        <v>0</v>
      </c>
      <c r="L54" s="88">
        <v>0</v>
      </c>
      <c r="M54" s="116">
        <v>8.3699999999999992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306.77999999999997</v>
      </c>
      <c r="W54">
        <v>108.77</v>
      </c>
      <c r="X54">
        <v>0</v>
      </c>
      <c r="Y54">
        <v>8.3699999999999992</v>
      </c>
      <c r="Z54">
        <v>189.64</v>
      </c>
    </row>
    <row r="55" spans="7:26">
      <c r="G55" t="s">
        <v>97</v>
      </c>
      <c r="H55" s="115">
        <v>107.81</v>
      </c>
      <c r="I55" s="88">
        <v>0</v>
      </c>
      <c r="J55" s="88">
        <v>103</v>
      </c>
      <c r="K55" s="88">
        <v>0</v>
      </c>
      <c r="L55" s="88">
        <v>0</v>
      </c>
      <c r="M55" s="116">
        <v>5.58</v>
      </c>
      <c r="N55" s="115">
        <v>0</v>
      </c>
      <c r="O55" s="88">
        <v>-15</v>
      </c>
      <c r="P55" s="88">
        <v>0</v>
      </c>
      <c r="Q55" s="88">
        <v>0</v>
      </c>
      <c r="R55" s="88">
        <v>0</v>
      </c>
      <c r="S55" s="116">
        <v>0</v>
      </c>
      <c r="U55" s="115">
        <v>-15</v>
      </c>
      <c r="V55" s="116">
        <v>216.39</v>
      </c>
      <c r="W55">
        <v>107.81</v>
      </c>
      <c r="X55">
        <v>-15</v>
      </c>
      <c r="Y55">
        <v>5.58</v>
      </c>
      <c r="Z55">
        <v>103</v>
      </c>
    </row>
    <row r="56" spans="7:26">
      <c r="G56" t="s">
        <v>98</v>
      </c>
      <c r="H56" s="115">
        <v>91.45</v>
      </c>
      <c r="I56" s="88">
        <v>0</v>
      </c>
      <c r="J56" s="88">
        <v>75.08</v>
      </c>
      <c r="K56" s="88">
        <v>0</v>
      </c>
      <c r="L56" s="88">
        <v>0</v>
      </c>
      <c r="M56" s="116">
        <v>5.49</v>
      </c>
      <c r="N56" s="115">
        <v>0</v>
      </c>
      <c r="O56" s="88">
        <v>-26.4</v>
      </c>
      <c r="P56" s="88">
        <v>0</v>
      </c>
      <c r="Q56" s="88">
        <v>0</v>
      </c>
      <c r="R56" s="88">
        <v>0</v>
      </c>
      <c r="S56" s="116">
        <v>0</v>
      </c>
      <c r="U56" s="115">
        <v>-26.4</v>
      </c>
      <c r="V56" s="116">
        <v>172.02</v>
      </c>
      <c r="W56">
        <v>91.45</v>
      </c>
      <c r="X56">
        <v>-26.4</v>
      </c>
      <c r="Y56">
        <v>5.49</v>
      </c>
      <c r="Z56">
        <v>75.08</v>
      </c>
    </row>
    <row r="57" spans="7:26">
      <c r="G57" t="s">
        <v>99</v>
      </c>
      <c r="H57" s="115">
        <v>91.45</v>
      </c>
      <c r="I57" s="88">
        <v>0</v>
      </c>
      <c r="J57" s="88">
        <v>107.81</v>
      </c>
      <c r="K57" s="88">
        <v>0</v>
      </c>
      <c r="L57" s="88">
        <v>0</v>
      </c>
      <c r="M57" s="116">
        <v>7.7</v>
      </c>
      <c r="N57" s="115">
        <v>0</v>
      </c>
      <c r="O57" s="88">
        <v>-30</v>
      </c>
      <c r="P57" s="88">
        <v>0</v>
      </c>
      <c r="Q57" s="88">
        <v>0</v>
      </c>
      <c r="R57" s="88">
        <v>0</v>
      </c>
      <c r="S57" s="116">
        <v>0</v>
      </c>
      <c r="U57" s="115">
        <v>-30</v>
      </c>
      <c r="V57" s="116">
        <v>206.96</v>
      </c>
      <c r="W57">
        <v>91.45</v>
      </c>
      <c r="X57">
        <v>-30</v>
      </c>
      <c r="Y57">
        <v>7.7</v>
      </c>
      <c r="Z57">
        <v>107.81</v>
      </c>
    </row>
    <row r="58" spans="7:26">
      <c r="G58" t="s">
        <v>100</v>
      </c>
      <c r="H58" s="115">
        <v>109.74</v>
      </c>
      <c r="I58" s="88">
        <v>0</v>
      </c>
      <c r="J58" s="88">
        <v>141.5</v>
      </c>
      <c r="K58" s="88">
        <v>0</v>
      </c>
      <c r="L58" s="88">
        <v>0</v>
      </c>
      <c r="M58" s="116">
        <v>0</v>
      </c>
      <c r="N58" s="115">
        <v>0</v>
      </c>
      <c r="O58" s="88">
        <v>-30</v>
      </c>
      <c r="P58" s="88">
        <v>0</v>
      </c>
      <c r="Q58" s="88">
        <v>0</v>
      </c>
      <c r="R58" s="88">
        <v>0</v>
      </c>
      <c r="S58" s="116">
        <v>0</v>
      </c>
      <c r="U58" s="115">
        <v>-30</v>
      </c>
      <c r="V58" s="116">
        <v>251.24</v>
      </c>
      <c r="W58">
        <v>109.74</v>
      </c>
      <c r="X58">
        <v>-30</v>
      </c>
      <c r="Y58">
        <v>0</v>
      </c>
      <c r="Z58">
        <v>141.5</v>
      </c>
    </row>
    <row r="59" spans="7:26">
      <c r="G59" t="s">
        <v>101</v>
      </c>
      <c r="H59" s="115">
        <v>128.03</v>
      </c>
      <c r="I59" s="88">
        <v>0</v>
      </c>
      <c r="J59" s="88">
        <v>163.63999999999999</v>
      </c>
      <c r="K59" s="88">
        <v>0</v>
      </c>
      <c r="L59" s="88">
        <v>0</v>
      </c>
      <c r="M59" s="116">
        <v>4.91</v>
      </c>
      <c r="N59" s="115">
        <v>0</v>
      </c>
      <c r="O59" s="88">
        <v>-25</v>
      </c>
      <c r="P59" s="88">
        <v>0</v>
      </c>
      <c r="Q59" s="88">
        <v>0</v>
      </c>
      <c r="R59" s="88">
        <v>0</v>
      </c>
      <c r="S59" s="116">
        <v>0</v>
      </c>
      <c r="U59" s="115">
        <v>-25</v>
      </c>
      <c r="V59" s="116">
        <v>296.58</v>
      </c>
      <c r="W59">
        <v>128.03</v>
      </c>
      <c r="X59">
        <v>-25</v>
      </c>
      <c r="Y59">
        <v>4.91</v>
      </c>
      <c r="Z59">
        <v>163.63999999999999</v>
      </c>
    </row>
    <row r="60" spans="7:26">
      <c r="G60" t="s">
        <v>102</v>
      </c>
      <c r="H60" s="115">
        <v>150.16999999999999</v>
      </c>
      <c r="I60" s="88">
        <v>0</v>
      </c>
      <c r="J60" s="88">
        <v>185.77</v>
      </c>
      <c r="K60" s="88">
        <v>0</v>
      </c>
      <c r="L60" s="88">
        <v>0</v>
      </c>
      <c r="M60" s="116">
        <v>9.6300000000000008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345.57</v>
      </c>
      <c r="W60">
        <v>150.16999999999999</v>
      </c>
      <c r="X60">
        <v>-20</v>
      </c>
      <c r="Y60">
        <v>9.6300000000000008</v>
      </c>
      <c r="Z60">
        <v>185.77</v>
      </c>
    </row>
    <row r="61" spans="7:26">
      <c r="G61" t="s">
        <v>103</v>
      </c>
      <c r="H61" s="115">
        <v>168.46</v>
      </c>
      <c r="I61" s="88">
        <v>0</v>
      </c>
      <c r="J61" s="88">
        <v>209.84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-10</v>
      </c>
      <c r="V61" s="116">
        <v>387.93</v>
      </c>
      <c r="W61">
        <v>168.46</v>
      </c>
      <c r="X61">
        <v>-10</v>
      </c>
      <c r="Y61">
        <v>9.6300000000000008</v>
      </c>
      <c r="Z61">
        <v>209.84</v>
      </c>
    </row>
    <row r="62" spans="7:26">
      <c r="G62" t="s">
        <v>104</v>
      </c>
      <c r="H62" s="115">
        <v>185.78</v>
      </c>
      <c r="I62" s="88">
        <v>0</v>
      </c>
      <c r="J62" s="88">
        <v>221.4</v>
      </c>
      <c r="K62" s="88">
        <v>0</v>
      </c>
      <c r="L62" s="88">
        <v>0</v>
      </c>
      <c r="M62" s="116">
        <v>9.6300000000000008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416.81</v>
      </c>
      <c r="W62">
        <v>185.78</v>
      </c>
      <c r="X62">
        <v>0</v>
      </c>
      <c r="Y62">
        <v>9.6300000000000008</v>
      </c>
      <c r="Z62">
        <v>221.4</v>
      </c>
    </row>
    <row r="63" spans="7:26">
      <c r="G63" t="s">
        <v>105</v>
      </c>
      <c r="H63" s="115">
        <v>200.22</v>
      </c>
      <c r="I63" s="88">
        <v>0</v>
      </c>
      <c r="J63" s="88">
        <v>225.25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425.47</v>
      </c>
      <c r="W63">
        <v>200.22</v>
      </c>
      <c r="X63">
        <v>0</v>
      </c>
      <c r="Y63">
        <v>0</v>
      </c>
      <c r="Z63">
        <v>225.25</v>
      </c>
    </row>
    <row r="64" spans="7:26">
      <c r="G64" t="s">
        <v>106</v>
      </c>
      <c r="H64" s="115">
        <v>225.25</v>
      </c>
      <c r="I64" s="88">
        <v>0</v>
      </c>
      <c r="J64" s="88">
        <v>234.87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460.12</v>
      </c>
      <c r="W64">
        <v>225.25</v>
      </c>
      <c r="X64">
        <v>0</v>
      </c>
      <c r="Y64">
        <v>0</v>
      </c>
      <c r="Z64">
        <v>234.87</v>
      </c>
    </row>
    <row r="65" spans="7:26">
      <c r="G65" t="s">
        <v>107</v>
      </c>
      <c r="H65" s="115">
        <v>244.5</v>
      </c>
      <c r="I65" s="88">
        <v>0</v>
      </c>
      <c r="J65" s="88">
        <v>251.24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495.74</v>
      </c>
      <c r="W65">
        <v>244.5</v>
      </c>
      <c r="X65">
        <v>0</v>
      </c>
      <c r="Y65">
        <v>0</v>
      </c>
      <c r="Z65">
        <v>251.24</v>
      </c>
    </row>
    <row r="66" spans="7:26">
      <c r="G66" t="s">
        <v>108</v>
      </c>
      <c r="H66" s="115">
        <v>269.54000000000002</v>
      </c>
      <c r="I66" s="88">
        <v>0</v>
      </c>
      <c r="J66" s="88">
        <v>260.86</v>
      </c>
      <c r="K66" s="88">
        <v>0</v>
      </c>
      <c r="L66" s="88">
        <v>0</v>
      </c>
      <c r="M66" s="116">
        <v>0.67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531.07000000000005</v>
      </c>
      <c r="W66">
        <v>269.54000000000002</v>
      </c>
      <c r="X66">
        <v>0</v>
      </c>
      <c r="Y66">
        <v>0.67</v>
      </c>
      <c r="Z66">
        <v>260.86</v>
      </c>
    </row>
    <row r="67" spans="7:26">
      <c r="G67" t="s">
        <v>109</v>
      </c>
      <c r="H67" s="115">
        <v>287.82</v>
      </c>
      <c r="I67" s="88">
        <v>0</v>
      </c>
      <c r="J67" s="88">
        <v>268.57</v>
      </c>
      <c r="K67" s="88">
        <v>0</v>
      </c>
      <c r="L67" s="88">
        <v>0</v>
      </c>
      <c r="M67" s="116">
        <v>2.21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558.6</v>
      </c>
      <c r="W67">
        <v>287.82</v>
      </c>
      <c r="X67">
        <v>0</v>
      </c>
      <c r="Y67">
        <v>2.21</v>
      </c>
      <c r="Z67">
        <v>268.57</v>
      </c>
    </row>
    <row r="68" spans="7:26">
      <c r="G68" t="s">
        <v>110</v>
      </c>
      <c r="H68" s="115">
        <v>315.73</v>
      </c>
      <c r="I68" s="88">
        <v>14.44</v>
      </c>
      <c r="J68" s="88">
        <v>278.19</v>
      </c>
      <c r="K68" s="88">
        <v>0</v>
      </c>
      <c r="L68" s="88">
        <v>0</v>
      </c>
      <c r="M68" s="116">
        <v>3.66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612.02</v>
      </c>
      <c r="W68">
        <v>315.73</v>
      </c>
      <c r="X68">
        <v>14.44</v>
      </c>
      <c r="Y68">
        <v>3.66</v>
      </c>
      <c r="Z68">
        <v>278.19</v>
      </c>
    </row>
    <row r="69" spans="7:26">
      <c r="G69" t="s">
        <v>111</v>
      </c>
      <c r="H69" s="115">
        <v>48.13</v>
      </c>
      <c r="I69" s="88">
        <v>28.88</v>
      </c>
      <c r="J69" s="88">
        <v>290.7</v>
      </c>
      <c r="K69" s="88">
        <v>0</v>
      </c>
      <c r="L69" s="88">
        <v>0</v>
      </c>
      <c r="M69" s="116">
        <v>3.08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370.79</v>
      </c>
      <c r="W69">
        <v>48.13</v>
      </c>
      <c r="X69">
        <v>28.88</v>
      </c>
      <c r="Y69">
        <v>3.08</v>
      </c>
      <c r="Z69">
        <v>290.7</v>
      </c>
    </row>
    <row r="70" spans="7:26">
      <c r="G70" t="s">
        <v>112</v>
      </c>
      <c r="H70" s="115">
        <v>0</v>
      </c>
      <c r="I70" s="88">
        <v>52.94</v>
      </c>
      <c r="J70" s="88">
        <v>312.85000000000002</v>
      </c>
      <c r="K70" s="88">
        <v>0</v>
      </c>
      <c r="L70" s="88">
        <v>0</v>
      </c>
      <c r="M70" s="116">
        <v>4.91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370.7</v>
      </c>
      <c r="W70">
        <v>0</v>
      </c>
      <c r="X70">
        <v>52.94</v>
      </c>
      <c r="Y70">
        <v>4.91</v>
      </c>
      <c r="Z70">
        <v>312.85000000000002</v>
      </c>
    </row>
    <row r="71" spans="7:26">
      <c r="G71" t="s">
        <v>113</v>
      </c>
      <c r="H71" s="115">
        <v>0</v>
      </c>
      <c r="I71" s="88">
        <v>86.63</v>
      </c>
      <c r="J71" s="88">
        <v>325.36</v>
      </c>
      <c r="K71" s="88">
        <v>0</v>
      </c>
      <c r="L71" s="88">
        <v>0</v>
      </c>
      <c r="M71" s="116">
        <v>5.0999999999999996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417.09</v>
      </c>
      <c r="W71">
        <v>0</v>
      </c>
      <c r="X71">
        <v>86.63</v>
      </c>
      <c r="Y71">
        <v>5.0999999999999996</v>
      </c>
      <c r="Z71">
        <v>325.36</v>
      </c>
    </row>
    <row r="72" spans="7:26">
      <c r="G72" t="s">
        <v>114</v>
      </c>
      <c r="H72" s="115">
        <v>0</v>
      </c>
      <c r="I72" s="88">
        <v>105.89</v>
      </c>
      <c r="J72" s="88">
        <v>330.17</v>
      </c>
      <c r="K72" s="88">
        <v>0</v>
      </c>
      <c r="L72" s="88">
        <v>0</v>
      </c>
      <c r="M72" s="116">
        <v>1.44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437.5</v>
      </c>
      <c r="W72">
        <v>0</v>
      </c>
      <c r="X72">
        <v>105.89</v>
      </c>
      <c r="Y72">
        <v>1.44</v>
      </c>
      <c r="Z72">
        <v>330.17</v>
      </c>
    </row>
    <row r="73" spans="7:26">
      <c r="G73" t="s">
        <v>115</v>
      </c>
      <c r="H73" s="115">
        <v>0</v>
      </c>
      <c r="I73" s="88">
        <v>120.33</v>
      </c>
      <c r="J73" s="88">
        <v>339.79</v>
      </c>
      <c r="K73" s="88">
        <v>0</v>
      </c>
      <c r="L73" s="88">
        <v>0</v>
      </c>
      <c r="M73" s="116">
        <v>7.22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467.34</v>
      </c>
      <c r="W73">
        <v>0</v>
      </c>
      <c r="X73">
        <v>120.33</v>
      </c>
      <c r="Y73">
        <v>7.22</v>
      </c>
      <c r="Z73">
        <v>339.79</v>
      </c>
    </row>
    <row r="74" spans="7:26">
      <c r="G74" t="s">
        <v>116</v>
      </c>
      <c r="H74" s="115">
        <v>0</v>
      </c>
      <c r="I74" s="88">
        <v>125.14</v>
      </c>
      <c r="J74" s="88">
        <v>334.02</v>
      </c>
      <c r="K74" s="88">
        <v>0</v>
      </c>
      <c r="L74" s="88">
        <v>0</v>
      </c>
      <c r="M74" s="116">
        <v>9.6300000000000008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468.79</v>
      </c>
      <c r="W74">
        <v>0</v>
      </c>
      <c r="X74">
        <v>125.14</v>
      </c>
      <c r="Y74">
        <v>9.6300000000000008</v>
      </c>
      <c r="Z74">
        <v>334.02</v>
      </c>
    </row>
    <row r="75" spans="7:26">
      <c r="G75" t="s">
        <v>117</v>
      </c>
      <c r="H75" s="115">
        <v>0</v>
      </c>
      <c r="I75" s="88">
        <v>28.88</v>
      </c>
      <c r="J75" s="88">
        <v>324.39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362.9</v>
      </c>
      <c r="W75">
        <v>0</v>
      </c>
      <c r="X75">
        <v>28.88</v>
      </c>
      <c r="Y75">
        <v>9.6300000000000008</v>
      </c>
      <c r="Z75">
        <v>324.39</v>
      </c>
    </row>
    <row r="76" spans="7:26">
      <c r="G76" t="s">
        <v>118</v>
      </c>
      <c r="H76" s="115">
        <v>0</v>
      </c>
      <c r="I76" s="88">
        <v>0</v>
      </c>
      <c r="J76" s="88">
        <v>303.22000000000003</v>
      </c>
      <c r="K76" s="88">
        <v>0</v>
      </c>
      <c r="L76" s="88">
        <v>0</v>
      </c>
      <c r="M76" s="116">
        <v>7.03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310.25</v>
      </c>
      <c r="W76">
        <v>0</v>
      </c>
      <c r="X76">
        <v>0</v>
      </c>
      <c r="Y76">
        <v>7.03</v>
      </c>
      <c r="Z76">
        <v>303.22000000000003</v>
      </c>
    </row>
    <row r="77" spans="7:26">
      <c r="G77" t="s">
        <v>119</v>
      </c>
      <c r="H77" s="115">
        <v>0</v>
      </c>
      <c r="I77" s="88">
        <v>0</v>
      </c>
      <c r="J77" s="88">
        <v>293.58999999999997</v>
      </c>
      <c r="K77" s="88">
        <v>0</v>
      </c>
      <c r="L77" s="88">
        <v>0</v>
      </c>
      <c r="M77" s="116">
        <v>7.22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300.81</v>
      </c>
      <c r="W77">
        <v>0</v>
      </c>
      <c r="X77">
        <v>0</v>
      </c>
      <c r="Y77">
        <v>7.22</v>
      </c>
      <c r="Z77">
        <v>293.58999999999997</v>
      </c>
    </row>
    <row r="78" spans="7:26">
      <c r="G78" t="s">
        <v>120</v>
      </c>
      <c r="H78" s="115">
        <v>0</v>
      </c>
      <c r="I78" s="88">
        <v>0</v>
      </c>
      <c r="J78" s="88">
        <v>282.04000000000002</v>
      </c>
      <c r="K78" s="88">
        <v>0</v>
      </c>
      <c r="L78" s="88">
        <v>0</v>
      </c>
      <c r="M78" s="116">
        <v>7.41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289.45</v>
      </c>
      <c r="W78">
        <v>0</v>
      </c>
      <c r="X78">
        <v>0</v>
      </c>
      <c r="Y78">
        <v>7.41</v>
      </c>
      <c r="Z78">
        <v>282.04000000000002</v>
      </c>
    </row>
    <row r="79" spans="7:26">
      <c r="G79" t="s">
        <v>121</v>
      </c>
      <c r="H79" s="115">
        <v>0</v>
      </c>
      <c r="I79" s="88">
        <v>0</v>
      </c>
      <c r="J79" s="88">
        <v>272.42</v>
      </c>
      <c r="K79" s="88">
        <v>0</v>
      </c>
      <c r="L79" s="88">
        <v>0</v>
      </c>
      <c r="M79" s="116">
        <v>0.96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273.38</v>
      </c>
      <c r="W79">
        <v>0</v>
      </c>
      <c r="X79">
        <v>0</v>
      </c>
      <c r="Y79">
        <v>0.96</v>
      </c>
      <c r="Z79">
        <v>272.42</v>
      </c>
    </row>
    <row r="80" spans="7:26">
      <c r="G80" t="s">
        <v>122</v>
      </c>
      <c r="H80" s="115">
        <v>0</v>
      </c>
      <c r="I80" s="88">
        <v>0</v>
      </c>
      <c r="J80" s="88">
        <v>254.12</v>
      </c>
      <c r="K80" s="88">
        <v>0</v>
      </c>
      <c r="L80" s="88">
        <v>0</v>
      </c>
      <c r="M80" s="116">
        <v>9.34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263.45999999999998</v>
      </c>
      <c r="W80">
        <v>0</v>
      </c>
      <c r="X80">
        <v>-10</v>
      </c>
      <c r="Y80">
        <v>9.34</v>
      </c>
      <c r="Z80">
        <v>254.12</v>
      </c>
    </row>
    <row r="81" spans="7:26">
      <c r="G81" t="s">
        <v>123</v>
      </c>
      <c r="H81" s="115">
        <v>0</v>
      </c>
      <c r="I81" s="88">
        <v>0</v>
      </c>
      <c r="J81" s="88">
        <v>231.02</v>
      </c>
      <c r="K81" s="88">
        <v>0</v>
      </c>
      <c r="L81" s="88">
        <v>0</v>
      </c>
      <c r="M81" s="116">
        <v>9.6300000000000008</v>
      </c>
      <c r="N81" s="115">
        <v>0</v>
      </c>
      <c r="O81" s="88">
        <v>-25</v>
      </c>
      <c r="P81" s="88">
        <v>0</v>
      </c>
      <c r="Q81" s="88">
        <v>0</v>
      </c>
      <c r="R81" s="88">
        <v>0</v>
      </c>
      <c r="S81" s="116">
        <v>0</v>
      </c>
      <c r="U81" s="115">
        <v>-25</v>
      </c>
      <c r="V81" s="116">
        <v>240.65</v>
      </c>
      <c r="W81">
        <v>0</v>
      </c>
      <c r="X81">
        <v>-25</v>
      </c>
      <c r="Y81">
        <v>9.6300000000000008</v>
      </c>
      <c r="Z81">
        <v>231.02</v>
      </c>
    </row>
    <row r="82" spans="7:26">
      <c r="G82" t="s">
        <v>124</v>
      </c>
      <c r="H82" s="115">
        <v>0</v>
      </c>
      <c r="I82" s="88">
        <v>0</v>
      </c>
      <c r="J82" s="88">
        <v>205.99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215.62</v>
      </c>
      <c r="W82">
        <v>0</v>
      </c>
      <c r="X82">
        <v>0</v>
      </c>
      <c r="Y82">
        <v>9.6300000000000008</v>
      </c>
      <c r="Z82">
        <v>205.99</v>
      </c>
    </row>
    <row r="83" spans="7:26">
      <c r="G83" t="s">
        <v>125</v>
      </c>
      <c r="H83" s="115">
        <v>0</v>
      </c>
      <c r="I83" s="88">
        <v>0</v>
      </c>
      <c r="J83" s="88">
        <v>174.23</v>
      </c>
      <c r="K83" s="88">
        <v>0</v>
      </c>
      <c r="L83" s="88">
        <v>0</v>
      </c>
      <c r="M83" s="116">
        <v>9.6300000000000008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183.86</v>
      </c>
      <c r="W83">
        <v>0</v>
      </c>
      <c r="X83">
        <v>0</v>
      </c>
      <c r="Y83">
        <v>9.6300000000000008</v>
      </c>
      <c r="Z83">
        <v>174.23</v>
      </c>
    </row>
    <row r="84" spans="7:26">
      <c r="G84" t="s">
        <v>126</v>
      </c>
      <c r="H84" s="115">
        <v>0</v>
      </c>
      <c r="I84" s="88">
        <v>0</v>
      </c>
      <c r="J84" s="88">
        <v>157.86000000000001</v>
      </c>
      <c r="K84" s="88">
        <v>0</v>
      </c>
      <c r="L84" s="88">
        <v>0</v>
      </c>
      <c r="M84" s="116">
        <v>9.6300000000000008</v>
      </c>
      <c r="N84" s="115">
        <v>0</v>
      </c>
      <c r="O84" s="88">
        <v>-40</v>
      </c>
      <c r="P84" s="88">
        <v>0</v>
      </c>
      <c r="Q84" s="88">
        <v>0</v>
      </c>
      <c r="R84" s="88">
        <v>0</v>
      </c>
      <c r="S84" s="116">
        <v>0</v>
      </c>
      <c r="U84" s="115">
        <v>-40</v>
      </c>
      <c r="V84" s="116">
        <v>167.49</v>
      </c>
      <c r="W84">
        <v>0</v>
      </c>
      <c r="X84">
        <v>-40</v>
      </c>
      <c r="Y84">
        <v>9.6300000000000008</v>
      </c>
      <c r="Z84">
        <v>157.86000000000001</v>
      </c>
    </row>
    <row r="85" spans="7:26">
      <c r="G85" t="s">
        <v>127</v>
      </c>
      <c r="H85" s="115">
        <v>0</v>
      </c>
      <c r="I85" s="88">
        <v>0</v>
      </c>
      <c r="J85" s="88">
        <v>142.46</v>
      </c>
      <c r="K85" s="88">
        <v>0</v>
      </c>
      <c r="L85" s="88">
        <v>0</v>
      </c>
      <c r="M85" s="116">
        <v>9.6300000000000008</v>
      </c>
      <c r="N85" s="115">
        <v>0</v>
      </c>
      <c r="O85" s="88">
        <v>-10</v>
      </c>
      <c r="P85" s="88">
        <v>0</v>
      </c>
      <c r="Q85" s="88">
        <v>0</v>
      </c>
      <c r="R85" s="88">
        <v>0</v>
      </c>
      <c r="S85" s="116">
        <v>0</v>
      </c>
      <c r="U85" s="115">
        <v>-10</v>
      </c>
      <c r="V85" s="116">
        <v>152.09</v>
      </c>
      <c r="W85">
        <v>0</v>
      </c>
      <c r="X85">
        <v>-10</v>
      </c>
      <c r="Y85">
        <v>9.6300000000000008</v>
      </c>
      <c r="Z85">
        <v>142.46</v>
      </c>
    </row>
    <row r="86" spans="7:26">
      <c r="G86" t="s">
        <v>128</v>
      </c>
      <c r="H86" s="115">
        <v>1.93</v>
      </c>
      <c r="I86" s="88">
        <v>0</v>
      </c>
      <c r="J86" s="88">
        <v>103.96</v>
      </c>
      <c r="K86" s="88">
        <v>0</v>
      </c>
      <c r="L86" s="88">
        <v>0</v>
      </c>
      <c r="M86" s="116">
        <v>3.08</v>
      </c>
      <c r="N86" s="115">
        <v>0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-15</v>
      </c>
      <c r="V86" s="116">
        <v>108.97</v>
      </c>
      <c r="W86">
        <v>1.93</v>
      </c>
      <c r="X86">
        <v>-15</v>
      </c>
      <c r="Y86">
        <v>3.08</v>
      </c>
      <c r="Z86">
        <v>103.96</v>
      </c>
    </row>
    <row r="87" spans="7:26">
      <c r="G87" t="s">
        <v>129</v>
      </c>
      <c r="H87" s="115">
        <v>3.85</v>
      </c>
      <c r="I87" s="88">
        <v>0</v>
      </c>
      <c r="J87" s="88">
        <v>89.52</v>
      </c>
      <c r="K87" s="88">
        <v>0</v>
      </c>
      <c r="L87" s="88">
        <v>0</v>
      </c>
      <c r="M87" s="116">
        <v>9.6300000000000008</v>
      </c>
      <c r="N87" s="115">
        <v>0</v>
      </c>
      <c r="O87" s="88">
        <v>-15</v>
      </c>
      <c r="P87" s="88">
        <v>0</v>
      </c>
      <c r="Q87" s="88">
        <v>0</v>
      </c>
      <c r="R87" s="88">
        <v>0</v>
      </c>
      <c r="S87" s="116">
        <v>0</v>
      </c>
      <c r="U87" s="115">
        <v>-15</v>
      </c>
      <c r="V87" s="116">
        <v>103</v>
      </c>
      <c r="W87">
        <v>3.85</v>
      </c>
      <c r="X87">
        <v>-15</v>
      </c>
      <c r="Y87">
        <v>9.6300000000000008</v>
      </c>
      <c r="Z87">
        <v>89.52</v>
      </c>
    </row>
    <row r="88" spans="7:26">
      <c r="G88" t="s">
        <v>130</v>
      </c>
      <c r="H88" s="115">
        <v>0.96</v>
      </c>
      <c r="I88" s="88">
        <v>0</v>
      </c>
      <c r="J88" s="88">
        <v>80.87</v>
      </c>
      <c r="K88" s="88">
        <v>0</v>
      </c>
      <c r="L88" s="88">
        <v>0</v>
      </c>
      <c r="M88" s="116">
        <v>9.14</v>
      </c>
      <c r="N88" s="115">
        <v>0</v>
      </c>
      <c r="O88" s="88">
        <v>-15</v>
      </c>
      <c r="P88" s="88">
        <v>0</v>
      </c>
      <c r="Q88" s="88">
        <v>0</v>
      </c>
      <c r="R88" s="88">
        <v>0</v>
      </c>
      <c r="S88" s="116">
        <v>0</v>
      </c>
      <c r="U88" s="115">
        <v>-15</v>
      </c>
      <c r="V88" s="116">
        <v>90.97</v>
      </c>
      <c r="W88">
        <v>0.96</v>
      </c>
      <c r="X88">
        <v>-15</v>
      </c>
      <c r="Y88">
        <v>9.14</v>
      </c>
      <c r="Z88">
        <v>80.87</v>
      </c>
    </row>
    <row r="89" spans="7:26">
      <c r="G89" t="s">
        <v>131</v>
      </c>
      <c r="H89" s="115">
        <v>2.89</v>
      </c>
      <c r="I89" s="88">
        <v>0</v>
      </c>
      <c r="J89" s="88">
        <v>88.55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-15</v>
      </c>
      <c r="V89" s="116">
        <v>101.07</v>
      </c>
      <c r="W89">
        <v>2.89</v>
      </c>
      <c r="X89">
        <v>-15</v>
      </c>
      <c r="Y89">
        <v>9.6300000000000008</v>
      </c>
      <c r="Z89">
        <v>88.55</v>
      </c>
    </row>
    <row r="90" spans="7:26">
      <c r="G90" t="s">
        <v>132</v>
      </c>
      <c r="H90" s="115">
        <v>1.93</v>
      </c>
      <c r="I90" s="88">
        <v>0</v>
      </c>
      <c r="J90" s="88">
        <v>90.48</v>
      </c>
      <c r="K90" s="88">
        <v>0</v>
      </c>
      <c r="L90" s="88">
        <v>0</v>
      </c>
      <c r="M90" s="116">
        <v>5.29</v>
      </c>
      <c r="N90" s="115">
        <v>0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97.7</v>
      </c>
      <c r="W90">
        <v>1.93</v>
      </c>
      <c r="X90">
        <v>-15</v>
      </c>
      <c r="Y90">
        <v>5.29</v>
      </c>
      <c r="Z90">
        <v>90.48</v>
      </c>
    </row>
    <row r="91" spans="7:26">
      <c r="G91" t="s">
        <v>133</v>
      </c>
      <c r="H91" s="115">
        <v>0</v>
      </c>
      <c r="I91" s="88">
        <v>0</v>
      </c>
      <c r="J91" s="88">
        <v>99.15</v>
      </c>
      <c r="K91" s="88">
        <v>0</v>
      </c>
      <c r="L91" s="88">
        <v>0</v>
      </c>
      <c r="M91" s="116">
        <v>4.5199999999999996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103.67</v>
      </c>
      <c r="W91">
        <v>0</v>
      </c>
      <c r="X91">
        <v>0</v>
      </c>
      <c r="Y91">
        <v>4.5199999999999996</v>
      </c>
      <c r="Z91">
        <v>99.15</v>
      </c>
    </row>
    <row r="92" spans="7:26">
      <c r="G92" t="s">
        <v>134</v>
      </c>
      <c r="H92" s="115">
        <v>0</v>
      </c>
      <c r="I92" s="88">
        <v>0</v>
      </c>
      <c r="J92" s="88">
        <v>91.45</v>
      </c>
      <c r="K92" s="88">
        <v>0</v>
      </c>
      <c r="L92" s="88">
        <v>0</v>
      </c>
      <c r="M92" s="116">
        <v>5.87</v>
      </c>
      <c r="N92" s="115">
        <v>0</v>
      </c>
      <c r="O92" s="88">
        <v>-5</v>
      </c>
      <c r="P92" s="88">
        <v>0</v>
      </c>
      <c r="Q92" s="88">
        <v>0</v>
      </c>
      <c r="R92" s="88">
        <v>0</v>
      </c>
      <c r="S92" s="116">
        <v>0</v>
      </c>
      <c r="U92" s="115">
        <v>-5</v>
      </c>
      <c r="V92" s="116">
        <v>97.32</v>
      </c>
      <c r="W92">
        <v>0</v>
      </c>
      <c r="X92">
        <v>-5</v>
      </c>
      <c r="Y92">
        <v>5.87</v>
      </c>
      <c r="Z92">
        <v>91.45</v>
      </c>
    </row>
    <row r="93" spans="7:26">
      <c r="G93" t="s">
        <v>135</v>
      </c>
      <c r="H93" s="115">
        <v>0</v>
      </c>
      <c r="I93" s="88">
        <v>0</v>
      </c>
      <c r="J93" s="88">
        <v>84.71</v>
      </c>
      <c r="K93" s="88">
        <v>0</v>
      </c>
      <c r="L93" s="88">
        <v>0</v>
      </c>
      <c r="M93" s="116">
        <v>0</v>
      </c>
      <c r="N93" s="115">
        <v>0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-15</v>
      </c>
      <c r="V93" s="116">
        <v>84.71</v>
      </c>
      <c r="W93">
        <v>0</v>
      </c>
      <c r="X93">
        <v>-15</v>
      </c>
      <c r="Y93">
        <v>0</v>
      </c>
      <c r="Z93">
        <v>84.71</v>
      </c>
    </row>
    <row r="94" spans="7:26">
      <c r="G94" t="s">
        <v>136</v>
      </c>
      <c r="H94" s="115">
        <v>0</v>
      </c>
      <c r="I94" s="88">
        <v>0</v>
      </c>
      <c r="J94" s="88">
        <v>78.94</v>
      </c>
      <c r="K94" s="88">
        <v>0</v>
      </c>
      <c r="L94" s="88">
        <v>0</v>
      </c>
      <c r="M94" s="116">
        <v>4.5199999999999996</v>
      </c>
      <c r="N94" s="115">
        <v>0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>
        <v>-15</v>
      </c>
      <c r="V94" s="116">
        <v>83.46</v>
      </c>
      <c r="W94">
        <v>0</v>
      </c>
      <c r="X94">
        <v>-15</v>
      </c>
      <c r="Y94">
        <v>4.5199999999999996</v>
      </c>
      <c r="Z94">
        <v>78.94</v>
      </c>
    </row>
    <row r="95" spans="7:26">
      <c r="G95" t="s">
        <v>137</v>
      </c>
      <c r="H95" s="115">
        <v>0</v>
      </c>
      <c r="I95" s="88">
        <v>0</v>
      </c>
      <c r="J95" s="88">
        <v>72.19</v>
      </c>
      <c r="K95" s="88">
        <v>0</v>
      </c>
      <c r="L95" s="88">
        <v>0</v>
      </c>
      <c r="M95" s="116">
        <v>6.55</v>
      </c>
      <c r="N95" s="115">
        <v>0</v>
      </c>
      <c r="O95" s="88">
        <v>-10</v>
      </c>
      <c r="P95" s="88">
        <v>0</v>
      </c>
      <c r="Q95" s="88">
        <v>0</v>
      </c>
      <c r="R95" s="88">
        <v>0</v>
      </c>
      <c r="S95" s="116">
        <v>0</v>
      </c>
      <c r="U95" s="115">
        <v>-10</v>
      </c>
      <c r="V95" s="116">
        <v>78.739999999999995</v>
      </c>
      <c r="W95">
        <v>0</v>
      </c>
      <c r="X95">
        <v>-10</v>
      </c>
      <c r="Y95">
        <v>6.55</v>
      </c>
      <c r="Z95">
        <v>72.19</v>
      </c>
    </row>
    <row r="96" spans="7:26">
      <c r="G96" t="s">
        <v>138</v>
      </c>
      <c r="H96" s="115">
        <v>29.07</v>
      </c>
      <c r="I96" s="88">
        <v>0</v>
      </c>
      <c r="J96" s="88">
        <v>62.56</v>
      </c>
      <c r="K96" s="88">
        <v>0</v>
      </c>
      <c r="L96" s="88">
        <v>0</v>
      </c>
      <c r="M96" s="116">
        <v>3.47</v>
      </c>
      <c r="N96" s="115">
        <v>0</v>
      </c>
      <c r="O96" s="88">
        <v>-15</v>
      </c>
      <c r="P96" s="88">
        <v>0</v>
      </c>
      <c r="Q96" s="88">
        <v>0</v>
      </c>
      <c r="R96" s="88">
        <v>0</v>
      </c>
      <c r="S96" s="116">
        <v>0</v>
      </c>
      <c r="U96" s="115">
        <v>-15</v>
      </c>
      <c r="V96" s="116">
        <v>95.1</v>
      </c>
      <c r="W96">
        <v>29.07</v>
      </c>
      <c r="X96">
        <v>-15</v>
      </c>
      <c r="Y96">
        <v>3.47</v>
      </c>
      <c r="Z96">
        <v>62.56</v>
      </c>
    </row>
    <row r="97" spans="1:83">
      <c r="G97" t="s">
        <v>139</v>
      </c>
      <c r="H97" s="115">
        <v>11.07</v>
      </c>
      <c r="I97" s="88">
        <v>0</v>
      </c>
      <c r="J97" s="88">
        <v>54.86</v>
      </c>
      <c r="K97" s="88">
        <v>0</v>
      </c>
      <c r="L97" s="88">
        <v>0</v>
      </c>
      <c r="M97" s="116">
        <v>2.41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68.34</v>
      </c>
      <c r="W97">
        <v>11.07</v>
      </c>
      <c r="X97">
        <v>0</v>
      </c>
      <c r="Y97">
        <v>2.41</v>
      </c>
      <c r="Z97">
        <v>54.86</v>
      </c>
    </row>
    <row r="98" spans="1:83">
      <c r="G98" t="s">
        <v>140</v>
      </c>
      <c r="H98" s="115">
        <v>153.05000000000001</v>
      </c>
      <c r="I98" s="88">
        <v>0</v>
      </c>
      <c r="J98" s="88">
        <v>48.13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201.18</v>
      </c>
      <c r="W98">
        <v>153.05000000000001</v>
      </c>
      <c r="X98">
        <v>0</v>
      </c>
      <c r="Y98">
        <v>0</v>
      </c>
      <c r="Z98">
        <v>48.13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0.9420925</v>
      </c>
      <c r="I99" s="111">
        <f t="shared" ref="I99:BQ99" si="1">SUM(I3:I98)/4000</f>
        <v>0.1407825</v>
      </c>
      <c r="J99" s="111">
        <f t="shared" si="1"/>
        <v>3.211195</v>
      </c>
      <c r="K99" s="111">
        <f t="shared" si="1"/>
        <v>0</v>
      </c>
      <c r="L99" s="111">
        <f t="shared" si="1"/>
        <v>0</v>
      </c>
      <c r="M99" s="111">
        <f t="shared" si="1"/>
        <v>9.5237499999999989E-2</v>
      </c>
      <c r="N99" s="110">
        <f t="shared" si="1"/>
        <v>0</v>
      </c>
      <c r="O99" s="111">
        <f t="shared" si="1"/>
        <v>-0.18259999999999998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-0.18259999999999998</v>
      </c>
      <c r="V99" s="112">
        <f t="shared" si="1"/>
        <v>4.3893075000000001</v>
      </c>
      <c r="W99">
        <f t="shared" si="1"/>
        <v>0.9420925</v>
      </c>
      <c r="X99">
        <f t="shared" si="1"/>
        <v>-4.1817500000000001E-2</v>
      </c>
      <c r="Y99">
        <f t="shared" si="1"/>
        <v>9.5237499999999989E-2</v>
      </c>
      <c r="Z99">
        <f t="shared" si="1"/>
        <v>3.211195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502</v>
      </c>
      <c r="BC1" t="s">
        <v>502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44879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499</v>
      </c>
      <c r="AY2" t="s">
        <v>499</v>
      </c>
      <c r="AZ2" t="s">
        <v>500</v>
      </c>
      <c r="BA2" t="s">
        <v>501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29.480000000000004</v>
      </c>
      <c r="I3" s="95">
        <v>0.72</v>
      </c>
      <c r="J3" s="95">
        <v>5.75</v>
      </c>
      <c r="K3" s="95">
        <v>0</v>
      </c>
      <c r="L3" s="95">
        <v>3.85</v>
      </c>
      <c r="M3" s="114">
        <v>0</v>
      </c>
      <c r="N3" s="113">
        <v>193.36</v>
      </c>
      <c r="O3" s="95">
        <v>206.64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5.16</v>
      </c>
      <c r="Y3">
        <v>0</v>
      </c>
      <c r="Z3">
        <v>3.85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20.21</v>
      </c>
      <c r="AO3">
        <v>0</v>
      </c>
      <c r="AP3">
        <v>0</v>
      </c>
      <c r="AQ3">
        <v>0</v>
      </c>
      <c r="AR3">
        <v>13.9</v>
      </c>
      <c r="AS3">
        <v>179.46</v>
      </c>
      <c r="AT3">
        <v>60.16</v>
      </c>
      <c r="AU3">
        <v>4.66</v>
      </c>
      <c r="AV3">
        <v>0</v>
      </c>
      <c r="AW3">
        <v>18.82</v>
      </c>
      <c r="AX3">
        <v>50</v>
      </c>
      <c r="AY3">
        <v>20</v>
      </c>
      <c r="AZ3">
        <v>3</v>
      </c>
      <c r="BA3">
        <v>50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29.480000000000004</v>
      </c>
      <c r="I4" s="88">
        <v>0.72</v>
      </c>
      <c r="J4" s="88">
        <v>5.75</v>
      </c>
      <c r="K4" s="88">
        <v>0</v>
      </c>
      <c r="L4" s="88">
        <v>3.85</v>
      </c>
      <c r="M4" s="116">
        <v>0</v>
      </c>
      <c r="N4" s="115">
        <v>193.36</v>
      </c>
      <c r="O4" s="88">
        <v>206.64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5.16</v>
      </c>
      <c r="Y4">
        <v>0</v>
      </c>
      <c r="Z4">
        <v>3.85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20.21</v>
      </c>
      <c r="AO4">
        <v>0</v>
      </c>
      <c r="AP4">
        <v>0</v>
      </c>
      <c r="AQ4">
        <v>0</v>
      </c>
      <c r="AR4">
        <v>13.9</v>
      </c>
      <c r="AS4">
        <v>179.46</v>
      </c>
      <c r="AT4">
        <v>60.16</v>
      </c>
      <c r="AU4">
        <v>4.66</v>
      </c>
      <c r="AV4">
        <v>0</v>
      </c>
      <c r="AW4">
        <v>18.82</v>
      </c>
      <c r="AX4">
        <v>50</v>
      </c>
      <c r="AY4">
        <v>20</v>
      </c>
      <c r="AZ4">
        <v>3</v>
      </c>
      <c r="BA4">
        <v>50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29.480000000000004</v>
      </c>
      <c r="I5" s="88">
        <v>0.72</v>
      </c>
      <c r="J5" s="88">
        <v>5.75</v>
      </c>
      <c r="K5" s="88">
        <v>0</v>
      </c>
      <c r="L5" s="88">
        <v>3.85</v>
      </c>
      <c r="M5" s="116">
        <v>0</v>
      </c>
      <c r="N5" s="115">
        <v>193.36</v>
      </c>
      <c r="O5" s="88">
        <v>206.64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5.16</v>
      </c>
      <c r="Y5">
        <v>0</v>
      </c>
      <c r="Z5">
        <v>3.85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20.21</v>
      </c>
      <c r="AO5">
        <v>0</v>
      </c>
      <c r="AP5">
        <v>0</v>
      </c>
      <c r="AQ5">
        <v>0</v>
      </c>
      <c r="AR5">
        <v>13.9</v>
      </c>
      <c r="AS5">
        <v>179.46</v>
      </c>
      <c r="AT5">
        <v>60.16</v>
      </c>
      <c r="AU5">
        <v>4.66</v>
      </c>
      <c r="AV5">
        <v>0</v>
      </c>
      <c r="AW5">
        <v>18.82</v>
      </c>
      <c r="AX5">
        <v>50</v>
      </c>
      <c r="AY5">
        <v>20</v>
      </c>
      <c r="AZ5">
        <v>3</v>
      </c>
      <c r="BA5">
        <v>50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29.480000000000004</v>
      </c>
      <c r="I6" s="88">
        <v>0.72</v>
      </c>
      <c r="J6" s="88">
        <v>5.75</v>
      </c>
      <c r="K6" s="88">
        <v>0</v>
      </c>
      <c r="L6" s="88">
        <v>3.85</v>
      </c>
      <c r="M6" s="116">
        <v>0</v>
      </c>
      <c r="N6" s="115">
        <v>193.36</v>
      </c>
      <c r="O6" s="88">
        <v>206.64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5.16</v>
      </c>
      <c r="Y6">
        <v>0</v>
      </c>
      <c r="Z6">
        <v>3.85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20.21</v>
      </c>
      <c r="AO6">
        <v>0</v>
      </c>
      <c r="AP6">
        <v>0</v>
      </c>
      <c r="AQ6">
        <v>0</v>
      </c>
      <c r="AR6">
        <v>13.9</v>
      </c>
      <c r="AS6">
        <v>179.46</v>
      </c>
      <c r="AT6">
        <v>60.16</v>
      </c>
      <c r="AU6">
        <v>4.66</v>
      </c>
      <c r="AV6">
        <v>0</v>
      </c>
      <c r="AW6">
        <v>18.82</v>
      </c>
      <c r="AX6">
        <v>50</v>
      </c>
      <c r="AY6">
        <v>20</v>
      </c>
      <c r="AZ6">
        <v>3</v>
      </c>
      <c r="BA6">
        <v>50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29.480000000000004</v>
      </c>
      <c r="I7" s="88">
        <v>0.72</v>
      </c>
      <c r="J7" s="88">
        <v>5.75</v>
      </c>
      <c r="K7" s="88">
        <v>0</v>
      </c>
      <c r="L7" s="88">
        <v>3.85</v>
      </c>
      <c r="M7" s="116">
        <v>0</v>
      </c>
      <c r="N7" s="115">
        <v>193.36</v>
      </c>
      <c r="O7" s="88">
        <v>206.64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5.16</v>
      </c>
      <c r="Y7">
        <v>0</v>
      </c>
      <c r="Z7">
        <v>3.85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20.21</v>
      </c>
      <c r="AO7">
        <v>0</v>
      </c>
      <c r="AP7">
        <v>0</v>
      </c>
      <c r="AQ7">
        <v>0</v>
      </c>
      <c r="AR7">
        <v>13.9</v>
      </c>
      <c r="AS7">
        <v>179.46</v>
      </c>
      <c r="AT7">
        <v>60.16</v>
      </c>
      <c r="AU7">
        <v>4.66</v>
      </c>
      <c r="AV7">
        <v>0</v>
      </c>
      <c r="AW7">
        <v>18.82</v>
      </c>
      <c r="AX7">
        <v>50</v>
      </c>
      <c r="AY7">
        <v>20</v>
      </c>
      <c r="AZ7">
        <v>3</v>
      </c>
      <c r="BA7">
        <v>50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29.480000000000004</v>
      </c>
      <c r="I8" s="88">
        <v>0.72</v>
      </c>
      <c r="J8" s="88">
        <v>5.75</v>
      </c>
      <c r="K8" s="88">
        <v>0</v>
      </c>
      <c r="L8" s="88">
        <v>3.85</v>
      </c>
      <c r="M8" s="116">
        <v>0</v>
      </c>
      <c r="N8" s="115">
        <v>193.36</v>
      </c>
      <c r="O8" s="88">
        <v>206.64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5.16</v>
      </c>
      <c r="Y8">
        <v>0</v>
      </c>
      <c r="Z8">
        <v>3.85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20.21</v>
      </c>
      <c r="AO8">
        <v>0</v>
      </c>
      <c r="AP8">
        <v>0</v>
      </c>
      <c r="AQ8">
        <v>0</v>
      </c>
      <c r="AR8">
        <v>13.9</v>
      </c>
      <c r="AS8">
        <v>179.46</v>
      </c>
      <c r="AT8">
        <v>60.16</v>
      </c>
      <c r="AU8">
        <v>4.66</v>
      </c>
      <c r="AV8">
        <v>0</v>
      </c>
      <c r="AW8">
        <v>18.82</v>
      </c>
      <c r="AX8">
        <v>50</v>
      </c>
      <c r="AY8">
        <v>20</v>
      </c>
      <c r="AZ8">
        <v>3</v>
      </c>
      <c r="BA8">
        <v>50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29.480000000000004</v>
      </c>
      <c r="I9" s="88">
        <v>0.72</v>
      </c>
      <c r="J9" s="88">
        <v>5.75</v>
      </c>
      <c r="K9" s="88">
        <v>0</v>
      </c>
      <c r="L9" s="88">
        <v>3.85</v>
      </c>
      <c r="M9" s="116">
        <v>0</v>
      </c>
      <c r="N9" s="115">
        <v>193.36</v>
      </c>
      <c r="O9" s="88">
        <v>206.64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5.16</v>
      </c>
      <c r="Y9">
        <v>0</v>
      </c>
      <c r="Z9">
        <v>3.85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20.21</v>
      </c>
      <c r="AO9">
        <v>0</v>
      </c>
      <c r="AP9">
        <v>0</v>
      </c>
      <c r="AQ9">
        <v>0</v>
      </c>
      <c r="AR9">
        <v>13.9</v>
      </c>
      <c r="AS9">
        <v>179.46</v>
      </c>
      <c r="AT9">
        <v>60.16</v>
      </c>
      <c r="AU9">
        <v>4.66</v>
      </c>
      <c r="AV9">
        <v>0</v>
      </c>
      <c r="AW9">
        <v>18.82</v>
      </c>
      <c r="AX9">
        <v>50</v>
      </c>
      <c r="AY9">
        <v>20</v>
      </c>
      <c r="AZ9">
        <v>3</v>
      </c>
      <c r="BA9">
        <v>50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29.480000000000004</v>
      </c>
      <c r="I10" s="88">
        <v>0.72</v>
      </c>
      <c r="J10" s="88">
        <v>5.75</v>
      </c>
      <c r="K10" s="88">
        <v>0</v>
      </c>
      <c r="L10" s="88">
        <v>3.85</v>
      </c>
      <c r="M10" s="116">
        <v>0</v>
      </c>
      <c r="N10" s="115">
        <v>193.36</v>
      </c>
      <c r="O10" s="88">
        <v>206.64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5.16</v>
      </c>
      <c r="Y10">
        <v>0</v>
      </c>
      <c r="Z10">
        <v>3.85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20.21</v>
      </c>
      <c r="AO10">
        <v>0</v>
      </c>
      <c r="AP10">
        <v>0</v>
      </c>
      <c r="AQ10">
        <v>0</v>
      </c>
      <c r="AR10">
        <v>13.9</v>
      </c>
      <c r="AS10">
        <v>179.46</v>
      </c>
      <c r="AT10">
        <v>60.16</v>
      </c>
      <c r="AU10">
        <v>4.66</v>
      </c>
      <c r="AV10">
        <v>0</v>
      </c>
      <c r="AW10">
        <v>18.82</v>
      </c>
      <c r="AX10">
        <v>50</v>
      </c>
      <c r="AY10">
        <v>20</v>
      </c>
      <c r="AZ10">
        <v>3</v>
      </c>
      <c r="BA10">
        <v>50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29.480000000000004</v>
      </c>
      <c r="I11" s="88">
        <v>0.72</v>
      </c>
      <c r="J11" s="88">
        <v>5.75</v>
      </c>
      <c r="K11" s="88">
        <v>0</v>
      </c>
      <c r="L11" s="88">
        <v>3.85</v>
      </c>
      <c r="M11" s="116">
        <v>0</v>
      </c>
      <c r="N11" s="115">
        <v>193.36</v>
      </c>
      <c r="O11" s="88">
        <v>206.64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5.16</v>
      </c>
      <c r="Y11">
        <v>0</v>
      </c>
      <c r="Z11">
        <v>3.85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20.21</v>
      </c>
      <c r="AO11">
        <v>0</v>
      </c>
      <c r="AP11">
        <v>0</v>
      </c>
      <c r="AQ11">
        <v>0</v>
      </c>
      <c r="AR11">
        <v>13.9</v>
      </c>
      <c r="AS11">
        <v>179.46</v>
      </c>
      <c r="AT11">
        <v>60.16</v>
      </c>
      <c r="AU11">
        <v>4.66</v>
      </c>
      <c r="AV11">
        <v>0</v>
      </c>
      <c r="AW11">
        <v>18.82</v>
      </c>
      <c r="AX11">
        <v>50</v>
      </c>
      <c r="AY11">
        <v>20</v>
      </c>
      <c r="AZ11">
        <v>3</v>
      </c>
      <c r="BA11">
        <v>50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29.480000000000004</v>
      </c>
      <c r="I12" s="88">
        <v>0.72</v>
      </c>
      <c r="J12" s="88">
        <v>5.75</v>
      </c>
      <c r="K12" s="88">
        <v>0</v>
      </c>
      <c r="L12" s="88">
        <v>3.85</v>
      </c>
      <c r="M12" s="116">
        <v>0</v>
      </c>
      <c r="N12" s="115">
        <v>193.36</v>
      </c>
      <c r="O12" s="88">
        <v>206.64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5.16</v>
      </c>
      <c r="Y12">
        <v>0</v>
      </c>
      <c r="Z12">
        <v>3.85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20.21</v>
      </c>
      <c r="AO12">
        <v>0</v>
      </c>
      <c r="AP12">
        <v>0</v>
      </c>
      <c r="AQ12">
        <v>0</v>
      </c>
      <c r="AR12">
        <v>13.9</v>
      </c>
      <c r="AS12">
        <v>179.46</v>
      </c>
      <c r="AT12">
        <v>60.16</v>
      </c>
      <c r="AU12">
        <v>4.66</v>
      </c>
      <c r="AV12">
        <v>0</v>
      </c>
      <c r="AW12">
        <v>18.82</v>
      </c>
      <c r="AX12">
        <v>50</v>
      </c>
      <c r="AY12">
        <v>20</v>
      </c>
      <c r="AZ12">
        <v>3</v>
      </c>
      <c r="BA12">
        <v>50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29.480000000000004</v>
      </c>
      <c r="I13" s="88">
        <v>0.72</v>
      </c>
      <c r="J13" s="88">
        <v>5.75</v>
      </c>
      <c r="K13" s="88">
        <v>0</v>
      </c>
      <c r="L13" s="88">
        <v>3.85</v>
      </c>
      <c r="M13" s="116">
        <v>0</v>
      </c>
      <c r="N13" s="115">
        <v>193.36</v>
      </c>
      <c r="O13" s="88">
        <v>206.64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5.16</v>
      </c>
      <c r="Y13">
        <v>0</v>
      </c>
      <c r="Z13">
        <v>3.85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20.21</v>
      </c>
      <c r="AO13">
        <v>0</v>
      </c>
      <c r="AP13">
        <v>0</v>
      </c>
      <c r="AQ13">
        <v>0</v>
      </c>
      <c r="AR13">
        <v>13.9</v>
      </c>
      <c r="AS13">
        <v>179.46</v>
      </c>
      <c r="AT13">
        <v>60.16</v>
      </c>
      <c r="AU13">
        <v>4.66</v>
      </c>
      <c r="AV13">
        <v>0</v>
      </c>
      <c r="AW13">
        <v>18.82</v>
      </c>
      <c r="AX13">
        <v>50</v>
      </c>
      <c r="AY13">
        <v>20</v>
      </c>
      <c r="AZ13">
        <v>3</v>
      </c>
      <c r="BA13">
        <v>50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29.480000000000004</v>
      </c>
      <c r="I14" s="88">
        <v>0.72</v>
      </c>
      <c r="J14" s="88">
        <v>5.75</v>
      </c>
      <c r="K14" s="88">
        <v>0</v>
      </c>
      <c r="L14" s="88">
        <v>3.85</v>
      </c>
      <c r="M14" s="116">
        <v>0</v>
      </c>
      <c r="N14" s="115">
        <v>193.36</v>
      </c>
      <c r="O14" s="88">
        <v>206.64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5.16</v>
      </c>
      <c r="Y14">
        <v>0</v>
      </c>
      <c r="Z14">
        <v>3.85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20.21</v>
      </c>
      <c r="AO14">
        <v>0</v>
      </c>
      <c r="AP14">
        <v>0</v>
      </c>
      <c r="AQ14">
        <v>0</v>
      </c>
      <c r="AR14">
        <v>13.9</v>
      </c>
      <c r="AS14">
        <v>179.46</v>
      </c>
      <c r="AT14">
        <v>60.16</v>
      </c>
      <c r="AU14">
        <v>4.66</v>
      </c>
      <c r="AV14">
        <v>0</v>
      </c>
      <c r="AW14">
        <v>18.82</v>
      </c>
      <c r="AX14">
        <v>50</v>
      </c>
      <c r="AY14">
        <v>20</v>
      </c>
      <c r="AZ14">
        <v>3</v>
      </c>
      <c r="BA14">
        <v>50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53.94</v>
      </c>
      <c r="I15" s="88">
        <v>0.72</v>
      </c>
      <c r="J15" s="88">
        <v>5.6499999999999995</v>
      </c>
      <c r="K15" s="88">
        <v>0</v>
      </c>
      <c r="L15" s="88">
        <v>3.85</v>
      </c>
      <c r="M15" s="116">
        <v>0</v>
      </c>
      <c r="N15" s="115">
        <v>193.36</v>
      </c>
      <c r="O15" s="88">
        <v>206.64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5.0599999999999996</v>
      </c>
      <c r="Y15">
        <v>24.46</v>
      </c>
      <c r="Z15">
        <v>3.85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20.21</v>
      </c>
      <c r="AO15">
        <v>0</v>
      </c>
      <c r="AP15">
        <v>0</v>
      </c>
      <c r="AQ15">
        <v>0</v>
      </c>
      <c r="AR15">
        <v>13.9</v>
      </c>
      <c r="AS15">
        <v>179.46</v>
      </c>
      <c r="AT15">
        <v>60.16</v>
      </c>
      <c r="AU15">
        <v>4.66</v>
      </c>
      <c r="AV15">
        <v>0</v>
      </c>
      <c r="AW15">
        <v>18.82</v>
      </c>
      <c r="AX15">
        <v>50</v>
      </c>
      <c r="AY15">
        <v>20</v>
      </c>
      <c r="AZ15">
        <v>3</v>
      </c>
      <c r="BA15">
        <v>50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53.94</v>
      </c>
      <c r="I16" s="88">
        <v>0.72</v>
      </c>
      <c r="J16" s="88">
        <v>5.6499999999999995</v>
      </c>
      <c r="K16" s="88">
        <v>0</v>
      </c>
      <c r="L16" s="88">
        <v>3.85</v>
      </c>
      <c r="M16" s="116">
        <v>0</v>
      </c>
      <c r="N16" s="115">
        <v>193.36</v>
      </c>
      <c r="O16" s="88">
        <v>206.64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5.0599999999999996</v>
      </c>
      <c r="Y16">
        <v>24.46</v>
      </c>
      <c r="Z16">
        <v>3.85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20.21</v>
      </c>
      <c r="AO16">
        <v>0</v>
      </c>
      <c r="AP16">
        <v>0</v>
      </c>
      <c r="AQ16">
        <v>0</v>
      </c>
      <c r="AR16">
        <v>13.9</v>
      </c>
      <c r="AS16">
        <v>179.46</v>
      </c>
      <c r="AT16">
        <v>60.16</v>
      </c>
      <c r="AU16">
        <v>4.66</v>
      </c>
      <c r="AV16">
        <v>0</v>
      </c>
      <c r="AW16">
        <v>18.82</v>
      </c>
      <c r="AX16">
        <v>50</v>
      </c>
      <c r="AY16">
        <v>20</v>
      </c>
      <c r="AZ16">
        <v>3</v>
      </c>
      <c r="BA16">
        <v>50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53.94</v>
      </c>
      <c r="I17" s="88">
        <v>0.72</v>
      </c>
      <c r="J17" s="88">
        <v>5.6499999999999995</v>
      </c>
      <c r="K17" s="88">
        <v>0</v>
      </c>
      <c r="L17" s="88">
        <v>3.85</v>
      </c>
      <c r="M17" s="116">
        <v>0</v>
      </c>
      <c r="N17" s="115">
        <v>193.36</v>
      </c>
      <c r="O17" s="88">
        <v>206.64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5.0599999999999996</v>
      </c>
      <c r="Y17">
        <v>24.46</v>
      </c>
      <c r="Z17">
        <v>3.85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20.21</v>
      </c>
      <c r="AO17">
        <v>0</v>
      </c>
      <c r="AP17">
        <v>0</v>
      </c>
      <c r="AQ17">
        <v>0</v>
      </c>
      <c r="AR17">
        <v>13.9</v>
      </c>
      <c r="AS17">
        <v>179.46</v>
      </c>
      <c r="AT17">
        <v>60.16</v>
      </c>
      <c r="AU17">
        <v>4.66</v>
      </c>
      <c r="AV17">
        <v>0</v>
      </c>
      <c r="AW17">
        <v>18.82</v>
      </c>
      <c r="AX17">
        <v>50</v>
      </c>
      <c r="AY17">
        <v>20</v>
      </c>
      <c r="AZ17">
        <v>3</v>
      </c>
      <c r="BA17">
        <v>50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53.94</v>
      </c>
      <c r="I18" s="88">
        <v>0.72</v>
      </c>
      <c r="J18" s="88">
        <v>5.6499999999999995</v>
      </c>
      <c r="K18" s="88">
        <v>0</v>
      </c>
      <c r="L18" s="88">
        <v>3.85</v>
      </c>
      <c r="M18" s="116">
        <v>0</v>
      </c>
      <c r="N18" s="115">
        <v>193.36</v>
      </c>
      <c r="O18" s="88">
        <v>206.64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5.0599999999999996</v>
      </c>
      <c r="Y18">
        <v>24.46</v>
      </c>
      <c r="Z18">
        <v>3.85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20.21</v>
      </c>
      <c r="AO18">
        <v>0</v>
      </c>
      <c r="AP18">
        <v>0</v>
      </c>
      <c r="AQ18">
        <v>0</v>
      </c>
      <c r="AR18">
        <v>13.9</v>
      </c>
      <c r="AS18">
        <v>179.46</v>
      </c>
      <c r="AT18">
        <v>60.16</v>
      </c>
      <c r="AU18">
        <v>4.66</v>
      </c>
      <c r="AV18">
        <v>0</v>
      </c>
      <c r="AW18">
        <v>18.82</v>
      </c>
      <c r="AX18">
        <v>50</v>
      </c>
      <c r="AY18">
        <v>20</v>
      </c>
      <c r="AZ18">
        <v>3</v>
      </c>
      <c r="BA18">
        <v>50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53.94</v>
      </c>
      <c r="I19" s="88">
        <v>0.72</v>
      </c>
      <c r="J19" s="88">
        <v>5.6499999999999995</v>
      </c>
      <c r="K19" s="88">
        <v>0</v>
      </c>
      <c r="L19" s="88">
        <v>3.85</v>
      </c>
      <c r="M19" s="116">
        <v>0</v>
      </c>
      <c r="N19" s="115">
        <v>193.36</v>
      </c>
      <c r="O19" s="88">
        <v>156.63999999999999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5.0599999999999996</v>
      </c>
      <c r="Y19">
        <v>24.46</v>
      </c>
      <c r="Z19">
        <v>3.85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20.21</v>
      </c>
      <c r="AO19">
        <v>0</v>
      </c>
      <c r="AP19">
        <v>0</v>
      </c>
      <c r="AQ19">
        <v>0</v>
      </c>
      <c r="AR19">
        <v>13.9</v>
      </c>
      <c r="AS19">
        <v>179.46</v>
      </c>
      <c r="AT19">
        <v>60.16</v>
      </c>
      <c r="AU19">
        <v>4.66</v>
      </c>
      <c r="AV19">
        <v>0</v>
      </c>
      <c r="AW19">
        <v>18.82</v>
      </c>
      <c r="AX19">
        <v>50</v>
      </c>
      <c r="AY19">
        <v>20</v>
      </c>
      <c r="AZ19">
        <v>3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53.94</v>
      </c>
      <c r="I20" s="88">
        <v>0.72</v>
      </c>
      <c r="J20" s="88">
        <v>5.6499999999999995</v>
      </c>
      <c r="K20" s="88">
        <v>0</v>
      </c>
      <c r="L20" s="88">
        <v>3.85</v>
      </c>
      <c r="M20" s="116">
        <v>0</v>
      </c>
      <c r="N20" s="115">
        <v>193.36</v>
      </c>
      <c r="O20" s="88">
        <v>156.63999999999999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5.0599999999999996</v>
      </c>
      <c r="Y20">
        <v>24.46</v>
      </c>
      <c r="Z20">
        <v>3.85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20.21</v>
      </c>
      <c r="AO20">
        <v>0</v>
      </c>
      <c r="AP20">
        <v>0</v>
      </c>
      <c r="AQ20">
        <v>0</v>
      </c>
      <c r="AR20">
        <v>13.9</v>
      </c>
      <c r="AS20">
        <v>179.46</v>
      </c>
      <c r="AT20">
        <v>60.16</v>
      </c>
      <c r="AU20">
        <v>4.66</v>
      </c>
      <c r="AV20">
        <v>0</v>
      </c>
      <c r="AW20">
        <v>18.82</v>
      </c>
      <c r="AX20">
        <v>50</v>
      </c>
      <c r="AY20">
        <v>20</v>
      </c>
      <c r="AZ20">
        <v>3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53.94</v>
      </c>
      <c r="I21" s="88">
        <v>0.72</v>
      </c>
      <c r="J21" s="88">
        <v>5.6499999999999995</v>
      </c>
      <c r="K21" s="88">
        <v>0</v>
      </c>
      <c r="L21" s="88">
        <v>3.85</v>
      </c>
      <c r="M21" s="116">
        <v>0</v>
      </c>
      <c r="N21" s="115">
        <v>193.36</v>
      </c>
      <c r="O21" s="88">
        <v>156.63999999999999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5.0599999999999996</v>
      </c>
      <c r="Y21">
        <v>24.46</v>
      </c>
      <c r="Z21">
        <v>3.85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20.21</v>
      </c>
      <c r="AO21">
        <v>0</v>
      </c>
      <c r="AP21">
        <v>0</v>
      </c>
      <c r="AQ21">
        <v>0</v>
      </c>
      <c r="AR21">
        <v>13.9</v>
      </c>
      <c r="AS21">
        <v>179.46</v>
      </c>
      <c r="AT21">
        <v>60.16</v>
      </c>
      <c r="AU21">
        <v>4.66</v>
      </c>
      <c r="AV21">
        <v>0</v>
      </c>
      <c r="AW21">
        <v>18.82</v>
      </c>
      <c r="AX21">
        <v>50</v>
      </c>
      <c r="AY21">
        <v>20</v>
      </c>
      <c r="AZ21">
        <v>3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53.94</v>
      </c>
      <c r="I22" s="88">
        <v>0.72</v>
      </c>
      <c r="J22" s="88">
        <v>5.6499999999999995</v>
      </c>
      <c r="K22" s="88">
        <v>0</v>
      </c>
      <c r="L22" s="88">
        <v>3.85</v>
      </c>
      <c r="M22" s="116">
        <v>0</v>
      </c>
      <c r="N22" s="115">
        <v>193.36</v>
      </c>
      <c r="O22" s="88">
        <v>156.63999999999999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5.0599999999999996</v>
      </c>
      <c r="Y22">
        <v>24.46</v>
      </c>
      <c r="Z22">
        <v>3.85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20.21</v>
      </c>
      <c r="AO22">
        <v>0</v>
      </c>
      <c r="AP22">
        <v>0</v>
      </c>
      <c r="AQ22">
        <v>0</v>
      </c>
      <c r="AR22">
        <v>13.9</v>
      </c>
      <c r="AS22">
        <v>179.46</v>
      </c>
      <c r="AT22">
        <v>60.16</v>
      </c>
      <c r="AU22">
        <v>4.66</v>
      </c>
      <c r="AV22">
        <v>0</v>
      </c>
      <c r="AW22">
        <v>18.82</v>
      </c>
      <c r="AX22">
        <v>50</v>
      </c>
      <c r="AY22">
        <v>20</v>
      </c>
      <c r="AZ22">
        <v>3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52.98</v>
      </c>
      <c r="I23" s="88">
        <v>0.72</v>
      </c>
      <c r="J23" s="88">
        <v>5.6499999999999995</v>
      </c>
      <c r="K23" s="88">
        <v>0</v>
      </c>
      <c r="L23" s="88">
        <v>9.6300000000000008</v>
      </c>
      <c r="M23" s="116">
        <v>0</v>
      </c>
      <c r="N23" s="115">
        <v>193.36</v>
      </c>
      <c r="O23" s="88">
        <v>156.63999999999999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5.0599999999999996</v>
      </c>
      <c r="Y23">
        <v>24.46</v>
      </c>
      <c r="Z23">
        <v>9.6300000000000008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19.25</v>
      </c>
      <c r="AO23">
        <v>0</v>
      </c>
      <c r="AP23">
        <v>0</v>
      </c>
      <c r="AQ23">
        <v>0</v>
      </c>
      <c r="AR23">
        <v>13.9</v>
      </c>
      <c r="AS23">
        <v>179.46</v>
      </c>
      <c r="AT23">
        <v>60.16</v>
      </c>
      <c r="AU23">
        <v>4.66</v>
      </c>
      <c r="AV23">
        <v>0</v>
      </c>
      <c r="AW23">
        <v>18.82</v>
      </c>
      <c r="AX23">
        <v>50</v>
      </c>
      <c r="AY23">
        <v>20</v>
      </c>
      <c r="AZ23">
        <v>3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57.79</v>
      </c>
      <c r="I24" s="88">
        <v>0.72</v>
      </c>
      <c r="J24" s="88">
        <v>5.6499999999999995</v>
      </c>
      <c r="K24" s="88">
        <v>0</v>
      </c>
      <c r="L24" s="88">
        <v>9.6300000000000008</v>
      </c>
      <c r="M24" s="116">
        <v>0</v>
      </c>
      <c r="N24" s="115">
        <v>193.36</v>
      </c>
      <c r="O24" s="88">
        <v>156.63999999999999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5.0599999999999996</v>
      </c>
      <c r="Y24">
        <v>24.46</v>
      </c>
      <c r="Z24">
        <v>9.6300000000000008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19.25</v>
      </c>
      <c r="AO24">
        <v>4.8099999999999996</v>
      </c>
      <c r="AP24">
        <v>0</v>
      </c>
      <c r="AQ24">
        <v>0</v>
      </c>
      <c r="AR24">
        <v>13.9</v>
      </c>
      <c r="AS24">
        <v>179.46</v>
      </c>
      <c r="AT24">
        <v>60.16</v>
      </c>
      <c r="AU24">
        <v>4.66</v>
      </c>
      <c r="AV24">
        <v>0</v>
      </c>
      <c r="AW24">
        <v>18.82</v>
      </c>
      <c r="AX24">
        <v>50</v>
      </c>
      <c r="AY24">
        <v>20</v>
      </c>
      <c r="AZ24">
        <v>3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91.47999999999999</v>
      </c>
      <c r="I25" s="88">
        <v>0.72</v>
      </c>
      <c r="J25" s="88">
        <v>5.6499999999999995</v>
      </c>
      <c r="K25" s="88">
        <v>0</v>
      </c>
      <c r="L25" s="88">
        <v>9.6300000000000008</v>
      </c>
      <c r="M25" s="116">
        <v>0</v>
      </c>
      <c r="N25" s="115">
        <v>193.36</v>
      </c>
      <c r="O25" s="88">
        <v>156.63999999999999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5.0599999999999996</v>
      </c>
      <c r="Y25">
        <v>24.46</v>
      </c>
      <c r="Z25">
        <v>9.6300000000000008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19.25</v>
      </c>
      <c r="AO25">
        <v>38.5</v>
      </c>
      <c r="AP25">
        <v>0</v>
      </c>
      <c r="AQ25">
        <v>0</v>
      </c>
      <c r="AR25">
        <v>13.9</v>
      </c>
      <c r="AS25">
        <v>179.46</v>
      </c>
      <c r="AT25">
        <v>60.16</v>
      </c>
      <c r="AU25">
        <v>4.66</v>
      </c>
      <c r="AV25">
        <v>0</v>
      </c>
      <c r="AW25">
        <v>18.82</v>
      </c>
      <c r="AX25">
        <v>50</v>
      </c>
      <c r="AY25">
        <v>20</v>
      </c>
      <c r="AZ25">
        <v>3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125.18</v>
      </c>
      <c r="I26" s="88">
        <v>0.72</v>
      </c>
      <c r="J26" s="88">
        <v>5.6499999999999995</v>
      </c>
      <c r="K26" s="88">
        <v>0</v>
      </c>
      <c r="L26" s="88">
        <v>9.6300000000000008</v>
      </c>
      <c r="M26" s="116">
        <v>0</v>
      </c>
      <c r="N26" s="115">
        <v>193.36</v>
      </c>
      <c r="O26" s="88">
        <v>156.63999999999999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5.0599999999999996</v>
      </c>
      <c r="Y26">
        <v>24.46</v>
      </c>
      <c r="Z26">
        <v>9.6300000000000008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19.25</v>
      </c>
      <c r="AO26">
        <v>72.2</v>
      </c>
      <c r="AP26">
        <v>0</v>
      </c>
      <c r="AQ26">
        <v>0</v>
      </c>
      <c r="AR26">
        <v>13.9</v>
      </c>
      <c r="AS26">
        <v>179.46</v>
      </c>
      <c r="AT26">
        <v>60.16</v>
      </c>
      <c r="AU26">
        <v>4.66</v>
      </c>
      <c r="AV26">
        <v>0</v>
      </c>
      <c r="AW26">
        <v>18.82</v>
      </c>
      <c r="AX26">
        <v>50</v>
      </c>
      <c r="AY26">
        <v>20</v>
      </c>
      <c r="AZ26">
        <v>3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279.28000000000003</v>
      </c>
      <c r="I27" s="88">
        <v>0.72</v>
      </c>
      <c r="J27" s="88">
        <v>5.57</v>
      </c>
      <c r="K27" s="88">
        <v>0</v>
      </c>
      <c r="L27" s="88">
        <v>9.6300000000000008</v>
      </c>
      <c r="M27" s="116">
        <v>0</v>
      </c>
      <c r="N27" s="115">
        <v>286.04999999999995</v>
      </c>
      <c r="O27" s="88">
        <v>193.68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4.9800000000000004</v>
      </c>
      <c r="Y27">
        <v>24.46</v>
      </c>
      <c r="Z27">
        <v>9.6300000000000008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19.25</v>
      </c>
      <c r="AO27">
        <v>226.21</v>
      </c>
      <c r="AP27">
        <v>0</v>
      </c>
      <c r="AQ27">
        <v>272.14999999999998</v>
      </c>
      <c r="AR27">
        <v>13.9</v>
      </c>
      <c r="AS27">
        <v>0</v>
      </c>
      <c r="AT27">
        <v>0</v>
      </c>
      <c r="AU27">
        <v>4.66</v>
      </c>
      <c r="AV27">
        <v>97.2</v>
      </c>
      <c r="AW27">
        <v>18.82</v>
      </c>
      <c r="AX27">
        <v>50</v>
      </c>
      <c r="AY27">
        <v>20</v>
      </c>
      <c r="AZ27">
        <v>3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293.72000000000003</v>
      </c>
      <c r="I28" s="88">
        <v>0.72</v>
      </c>
      <c r="J28" s="88">
        <v>5.57</v>
      </c>
      <c r="K28" s="88">
        <v>0</v>
      </c>
      <c r="L28" s="88">
        <v>9.6300000000000008</v>
      </c>
      <c r="M28" s="116">
        <v>0</v>
      </c>
      <c r="N28" s="115">
        <v>286.04999999999995</v>
      </c>
      <c r="O28" s="88">
        <v>193.68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4.9800000000000004</v>
      </c>
      <c r="Y28">
        <v>24.46</v>
      </c>
      <c r="Z28">
        <v>9.6300000000000008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19.25</v>
      </c>
      <c r="AO28">
        <v>240.65</v>
      </c>
      <c r="AP28">
        <v>0</v>
      </c>
      <c r="AQ28">
        <v>272.14999999999998</v>
      </c>
      <c r="AR28">
        <v>13.9</v>
      </c>
      <c r="AS28">
        <v>0</v>
      </c>
      <c r="AT28">
        <v>0</v>
      </c>
      <c r="AU28">
        <v>4.66</v>
      </c>
      <c r="AV28">
        <v>97.2</v>
      </c>
      <c r="AW28">
        <v>18.82</v>
      </c>
      <c r="AX28">
        <v>50</v>
      </c>
      <c r="AY28">
        <v>20</v>
      </c>
      <c r="AZ28">
        <v>3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318.75</v>
      </c>
      <c r="I29" s="88">
        <v>0.72</v>
      </c>
      <c r="J29" s="88">
        <v>5.57</v>
      </c>
      <c r="K29" s="88">
        <v>0</v>
      </c>
      <c r="L29" s="88">
        <v>9.6300000000000008</v>
      </c>
      <c r="M29" s="116">
        <v>0</v>
      </c>
      <c r="N29" s="115">
        <v>286.04999999999995</v>
      </c>
      <c r="O29" s="88">
        <v>193.68</v>
      </c>
      <c r="P29" s="88">
        <v>0</v>
      </c>
      <c r="Q29" s="88">
        <v>0</v>
      </c>
      <c r="R29" s="88">
        <v>0</v>
      </c>
      <c r="S29" s="116">
        <v>0</v>
      </c>
      <c r="W29">
        <v>73.16</v>
      </c>
      <c r="X29">
        <v>4.9800000000000004</v>
      </c>
      <c r="Y29">
        <v>24.46</v>
      </c>
      <c r="Z29">
        <v>9.6300000000000008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19.25</v>
      </c>
      <c r="AO29">
        <v>192.52</v>
      </c>
      <c r="AP29">
        <v>0</v>
      </c>
      <c r="AQ29">
        <v>272.14999999999998</v>
      </c>
      <c r="AR29">
        <v>13.9</v>
      </c>
      <c r="AS29">
        <v>0</v>
      </c>
      <c r="AT29">
        <v>0</v>
      </c>
      <c r="AU29">
        <v>4.66</v>
      </c>
      <c r="AV29">
        <v>97.2</v>
      </c>
      <c r="AW29">
        <v>18.82</v>
      </c>
      <c r="AX29">
        <v>50</v>
      </c>
      <c r="AY29">
        <v>20</v>
      </c>
      <c r="AZ29">
        <v>3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347.63</v>
      </c>
      <c r="I30" s="88">
        <v>0.72</v>
      </c>
      <c r="J30" s="88">
        <v>5.57</v>
      </c>
      <c r="K30" s="88">
        <v>0</v>
      </c>
      <c r="L30" s="88">
        <v>9.6300000000000008</v>
      </c>
      <c r="M30" s="116">
        <v>0</v>
      </c>
      <c r="N30" s="115">
        <v>286.04999999999995</v>
      </c>
      <c r="O30" s="88">
        <v>193.68</v>
      </c>
      <c r="P30" s="88">
        <v>0</v>
      </c>
      <c r="Q30" s="88">
        <v>0</v>
      </c>
      <c r="R30" s="88">
        <v>0</v>
      </c>
      <c r="S30" s="116">
        <v>0</v>
      </c>
      <c r="W30">
        <v>73.16</v>
      </c>
      <c r="X30">
        <v>4.9800000000000004</v>
      </c>
      <c r="Y30">
        <v>24.46</v>
      </c>
      <c r="Z30">
        <v>9.6300000000000008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19.25</v>
      </c>
      <c r="AO30">
        <v>221.4</v>
      </c>
      <c r="AP30">
        <v>0</v>
      </c>
      <c r="AQ30">
        <v>272.14999999999998</v>
      </c>
      <c r="AR30">
        <v>13.9</v>
      </c>
      <c r="AS30">
        <v>0</v>
      </c>
      <c r="AT30">
        <v>0</v>
      </c>
      <c r="AU30">
        <v>4.66</v>
      </c>
      <c r="AV30">
        <v>97.2</v>
      </c>
      <c r="AW30">
        <v>18.82</v>
      </c>
      <c r="AX30">
        <v>50</v>
      </c>
      <c r="AY30">
        <v>20</v>
      </c>
      <c r="AZ30">
        <v>3</v>
      </c>
      <c r="BA30">
        <v>0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368.08999999999992</v>
      </c>
      <c r="I31" s="88">
        <v>3.3499999999999996</v>
      </c>
      <c r="J31" s="88">
        <v>5.57</v>
      </c>
      <c r="K31" s="88">
        <v>0</v>
      </c>
      <c r="L31" s="88">
        <v>9.6300000000000008</v>
      </c>
      <c r="M31" s="116">
        <v>0</v>
      </c>
      <c r="N31" s="115">
        <v>286.04999999999995</v>
      </c>
      <c r="O31" s="88">
        <v>193.68</v>
      </c>
      <c r="P31" s="88">
        <v>0</v>
      </c>
      <c r="Q31" s="88">
        <v>0</v>
      </c>
      <c r="R31" s="88">
        <v>0</v>
      </c>
      <c r="S31" s="116">
        <v>0</v>
      </c>
      <c r="W31">
        <v>147.28</v>
      </c>
      <c r="X31">
        <v>4.9800000000000004</v>
      </c>
      <c r="Y31">
        <v>22.42</v>
      </c>
      <c r="Z31">
        <v>9.6300000000000008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19.25</v>
      </c>
      <c r="AO31">
        <v>163.63999999999999</v>
      </c>
      <c r="AP31">
        <v>0</v>
      </c>
      <c r="AQ31">
        <v>272.14999999999998</v>
      </c>
      <c r="AR31">
        <v>13.9</v>
      </c>
      <c r="AS31">
        <v>0</v>
      </c>
      <c r="AT31">
        <v>0</v>
      </c>
      <c r="AU31">
        <v>4.66</v>
      </c>
      <c r="AV31">
        <v>97.2</v>
      </c>
      <c r="AW31">
        <v>18.82</v>
      </c>
      <c r="AX31">
        <v>50</v>
      </c>
      <c r="AY31">
        <v>20</v>
      </c>
      <c r="AZ31">
        <v>3</v>
      </c>
      <c r="BA31">
        <v>0</v>
      </c>
      <c r="BB31">
        <v>6.14</v>
      </c>
      <c r="BC31">
        <v>2.63</v>
      </c>
    </row>
    <row r="32" spans="1:55">
      <c r="A32" t="s">
        <v>281</v>
      </c>
      <c r="G32" t="s">
        <v>74</v>
      </c>
      <c r="H32" s="115">
        <v>380.77</v>
      </c>
      <c r="I32" s="88">
        <v>6.72</v>
      </c>
      <c r="J32" s="88">
        <v>5.57</v>
      </c>
      <c r="K32" s="88">
        <v>0</v>
      </c>
      <c r="L32" s="88">
        <v>9.6300000000000008</v>
      </c>
      <c r="M32" s="116">
        <v>0</v>
      </c>
      <c r="N32" s="115">
        <v>286.04999999999995</v>
      </c>
      <c r="O32" s="88">
        <v>193.68</v>
      </c>
      <c r="P32" s="88">
        <v>0</v>
      </c>
      <c r="Q32" s="88">
        <v>0</v>
      </c>
      <c r="R32" s="88">
        <v>0</v>
      </c>
      <c r="S32" s="116">
        <v>0</v>
      </c>
      <c r="W32">
        <v>147.28</v>
      </c>
      <c r="X32">
        <v>4.9800000000000004</v>
      </c>
      <c r="Y32">
        <v>22.42</v>
      </c>
      <c r="Z32">
        <v>9.6300000000000008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19.25</v>
      </c>
      <c r="AO32">
        <v>168.46</v>
      </c>
      <c r="AP32">
        <v>0</v>
      </c>
      <c r="AQ32">
        <v>272.14999999999998</v>
      </c>
      <c r="AR32">
        <v>13.9</v>
      </c>
      <c r="AS32">
        <v>0</v>
      </c>
      <c r="AT32">
        <v>0</v>
      </c>
      <c r="AU32">
        <v>4.66</v>
      </c>
      <c r="AV32">
        <v>97.2</v>
      </c>
      <c r="AW32">
        <v>18.82</v>
      </c>
      <c r="AX32">
        <v>50</v>
      </c>
      <c r="AY32">
        <v>20</v>
      </c>
      <c r="AZ32">
        <v>3</v>
      </c>
      <c r="BA32">
        <v>0</v>
      </c>
      <c r="BB32">
        <v>14</v>
      </c>
      <c r="BC32">
        <v>6</v>
      </c>
    </row>
    <row r="33" spans="1:55">
      <c r="A33" t="s">
        <v>282</v>
      </c>
      <c r="G33" t="s">
        <v>75</v>
      </c>
      <c r="H33" s="115">
        <v>397.39</v>
      </c>
      <c r="I33" s="88">
        <v>9.7200000000000006</v>
      </c>
      <c r="J33" s="88">
        <v>5.57</v>
      </c>
      <c r="K33" s="88">
        <v>0</v>
      </c>
      <c r="L33" s="88">
        <v>9.6300000000000008</v>
      </c>
      <c r="M33" s="116">
        <v>0</v>
      </c>
      <c r="N33" s="115">
        <v>286.04999999999995</v>
      </c>
      <c r="O33" s="88">
        <v>193.68</v>
      </c>
      <c r="P33" s="88">
        <v>0</v>
      </c>
      <c r="Q33" s="88">
        <v>0</v>
      </c>
      <c r="R33" s="88">
        <v>0</v>
      </c>
      <c r="S33" s="116">
        <v>0</v>
      </c>
      <c r="W33">
        <v>147.28</v>
      </c>
      <c r="X33">
        <v>4.9800000000000004</v>
      </c>
      <c r="Y33">
        <v>22.42</v>
      </c>
      <c r="Z33">
        <v>9.6300000000000008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19.25</v>
      </c>
      <c r="AO33">
        <v>178.08</v>
      </c>
      <c r="AP33">
        <v>0</v>
      </c>
      <c r="AQ33">
        <v>272.14999999999998</v>
      </c>
      <c r="AR33">
        <v>13.9</v>
      </c>
      <c r="AS33">
        <v>0</v>
      </c>
      <c r="AT33">
        <v>0</v>
      </c>
      <c r="AU33">
        <v>4.66</v>
      </c>
      <c r="AV33">
        <v>97.2</v>
      </c>
      <c r="AW33">
        <v>18.82</v>
      </c>
      <c r="AX33">
        <v>50</v>
      </c>
      <c r="AY33">
        <v>20</v>
      </c>
      <c r="AZ33">
        <v>3</v>
      </c>
      <c r="BA33">
        <v>0</v>
      </c>
      <c r="BB33">
        <v>21</v>
      </c>
      <c r="BC33">
        <v>9</v>
      </c>
    </row>
    <row r="34" spans="1:55">
      <c r="A34" t="s">
        <v>283</v>
      </c>
      <c r="G34" t="s">
        <v>76</v>
      </c>
      <c r="H34" s="115">
        <v>414.02</v>
      </c>
      <c r="I34" s="88">
        <v>12.72</v>
      </c>
      <c r="J34" s="88">
        <v>5.57</v>
      </c>
      <c r="K34" s="88">
        <v>0</v>
      </c>
      <c r="L34" s="88">
        <v>9.6300000000000008</v>
      </c>
      <c r="M34" s="116">
        <v>0</v>
      </c>
      <c r="N34" s="115">
        <v>286.04999999999995</v>
      </c>
      <c r="O34" s="88">
        <v>193.68</v>
      </c>
      <c r="P34" s="88">
        <v>0</v>
      </c>
      <c r="Q34" s="88">
        <v>0</v>
      </c>
      <c r="R34" s="88">
        <v>0</v>
      </c>
      <c r="S34" s="116">
        <v>0</v>
      </c>
      <c r="W34">
        <v>147.28</v>
      </c>
      <c r="X34">
        <v>4.9800000000000004</v>
      </c>
      <c r="Y34">
        <v>22.42</v>
      </c>
      <c r="Z34">
        <v>9.6300000000000008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19.25</v>
      </c>
      <c r="AO34">
        <v>187.71</v>
      </c>
      <c r="AP34">
        <v>0</v>
      </c>
      <c r="AQ34">
        <v>272.14999999999998</v>
      </c>
      <c r="AR34">
        <v>13.9</v>
      </c>
      <c r="AS34">
        <v>0</v>
      </c>
      <c r="AT34">
        <v>0</v>
      </c>
      <c r="AU34">
        <v>4.66</v>
      </c>
      <c r="AV34">
        <v>97.2</v>
      </c>
      <c r="AW34">
        <v>18.82</v>
      </c>
      <c r="AX34">
        <v>50</v>
      </c>
      <c r="AY34">
        <v>20</v>
      </c>
      <c r="AZ34">
        <v>3</v>
      </c>
      <c r="BA34">
        <v>0</v>
      </c>
      <c r="BB34">
        <v>28</v>
      </c>
      <c r="BC34">
        <v>12</v>
      </c>
    </row>
    <row r="35" spans="1:55">
      <c r="A35" t="s">
        <v>298</v>
      </c>
      <c r="G35" t="s">
        <v>77</v>
      </c>
      <c r="H35" s="115">
        <v>445.27</v>
      </c>
      <c r="I35" s="88">
        <v>15.77</v>
      </c>
      <c r="J35" s="88">
        <v>5.47</v>
      </c>
      <c r="K35" s="88">
        <v>0</v>
      </c>
      <c r="L35" s="88">
        <v>9.6300000000000008</v>
      </c>
      <c r="M35" s="116">
        <v>0</v>
      </c>
      <c r="N35" s="115">
        <v>286.04999999999995</v>
      </c>
      <c r="O35" s="88">
        <v>193.68</v>
      </c>
      <c r="P35" s="88">
        <v>0</v>
      </c>
      <c r="Q35" s="88">
        <v>0</v>
      </c>
      <c r="R35" s="88">
        <v>0</v>
      </c>
      <c r="S35" s="116">
        <v>0</v>
      </c>
      <c r="W35">
        <v>147.28</v>
      </c>
      <c r="X35">
        <v>4.88</v>
      </c>
      <c r="Y35">
        <v>22.42</v>
      </c>
      <c r="Z35">
        <v>9.6300000000000008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19.25</v>
      </c>
      <c r="AO35">
        <v>211.77</v>
      </c>
      <c r="AP35">
        <v>0</v>
      </c>
      <c r="AQ35">
        <v>272.14999999999998</v>
      </c>
      <c r="AR35">
        <v>13.9</v>
      </c>
      <c r="AS35">
        <v>0</v>
      </c>
      <c r="AT35">
        <v>0</v>
      </c>
      <c r="AU35">
        <v>4.66</v>
      </c>
      <c r="AV35">
        <v>97.2</v>
      </c>
      <c r="AW35">
        <v>18.82</v>
      </c>
      <c r="AX35">
        <v>50</v>
      </c>
      <c r="AY35">
        <v>20</v>
      </c>
      <c r="AZ35">
        <v>3</v>
      </c>
      <c r="BA35">
        <v>0</v>
      </c>
      <c r="BB35">
        <v>35</v>
      </c>
      <c r="BC35">
        <v>15</v>
      </c>
    </row>
    <row r="36" spans="1:55">
      <c r="A36" t="s">
        <v>331</v>
      </c>
      <c r="G36" t="s">
        <v>78</v>
      </c>
      <c r="H36" s="115">
        <v>466.71000000000004</v>
      </c>
      <c r="I36" s="88">
        <v>18.77</v>
      </c>
      <c r="J36" s="88">
        <v>5.47</v>
      </c>
      <c r="K36" s="88">
        <v>0</v>
      </c>
      <c r="L36" s="88">
        <v>9.6300000000000008</v>
      </c>
      <c r="M36" s="116">
        <v>0</v>
      </c>
      <c r="N36" s="115">
        <v>286.04999999999995</v>
      </c>
      <c r="O36" s="88">
        <v>193.68</v>
      </c>
      <c r="P36" s="88">
        <v>0</v>
      </c>
      <c r="Q36" s="88">
        <v>0</v>
      </c>
      <c r="R36" s="88">
        <v>0</v>
      </c>
      <c r="S36" s="116">
        <v>0</v>
      </c>
      <c r="W36">
        <v>147.28</v>
      </c>
      <c r="X36">
        <v>4.88</v>
      </c>
      <c r="Y36">
        <v>22.42</v>
      </c>
      <c r="Z36">
        <v>9.6300000000000008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19.25</v>
      </c>
      <c r="AO36">
        <v>226.21</v>
      </c>
      <c r="AP36">
        <v>0</v>
      </c>
      <c r="AQ36">
        <v>272.14999999999998</v>
      </c>
      <c r="AR36">
        <v>13.9</v>
      </c>
      <c r="AS36">
        <v>0</v>
      </c>
      <c r="AT36">
        <v>0</v>
      </c>
      <c r="AU36">
        <v>4.66</v>
      </c>
      <c r="AV36">
        <v>97.2</v>
      </c>
      <c r="AW36">
        <v>18.82</v>
      </c>
      <c r="AX36">
        <v>50</v>
      </c>
      <c r="AY36">
        <v>20</v>
      </c>
      <c r="AZ36">
        <v>3</v>
      </c>
      <c r="BA36">
        <v>0</v>
      </c>
      <c r="BB36">
        <v>42</v>
      </c>
      <c r="BC36">
        <v>18</v>
      </c>
    </row>
    <row r="37" spans="1:55">
      <c r="A37" t="s">
        <v>332</v>
      </c>
      <c r="G37" t="s">
        <v>79</v>
      </c>
      <c r="H37" s="115">
        <v>466.80000000000007</v>
      </c>
      <c r="I37" s="88">
        <v>24.169999999999998</v>
      </c>
      <c r="J37" s="88">
        <v>5.47</v>
      </c>
      <c r="K37" s="88">
        <v>0</v>
      </c>
      <c r="L37" s="88">
        <v>9.6300000000000008</v>
      </c>
      <c r="M37" s="116">
        <v>0</v>
      </c>
      <c r="N37" s="115">
        <v>286.04999999999995</v>
      </c>
      <c r="O37" s="88">
        <v>193.68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4.88</v>
      </c>
      <c r="Y37">
        <v>22.42</v>
      </c>
      <c r="Z37">
        <v>9.6300000000000008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19.25</v>
      </c>
      <c r="AO37">
        <v>360.98</v>
      </c>
      <c r="AP37">
        <v>0</v>
      </c>
      <c r="AQ37">
        <v>272.14999999999998</v>
      </c>
      <c r="AR37">
        <v>13.9</v>
      </c>
      <c r="AS37">
        <v>0</v>
      </c>
      <c r="AT37">
        <v>0</v>
      </c>
      <c r="AU37">
        <v>4.66</v>
      </c>
      <c r="AV37">
        <v>97.2</v>
      </c>
      <c r="AW37">
        <v>18.82</v>
      </c>
      <c r="AX37">
        <v>50</v>
      </c>
      <c r="AY37">
        <v>20</v>
      </c>
      <c r="AZ37">
        <v>3</v>
      </c>
      <c r="BA37">
        <v>0</v>
      </c>
      <c r="BB37">
        <v>54.6</v>
      </c>
      <c r="BC37">
        <v>23.4</v>
      </c>
    </row>
    <row r="38" spans="1:55">
      <c r="A38" t="s">
        <v>333</v>
      </c>
      <c r="G38" t="s">
        <v>80</v>
      </c>
      <c r="H38" s="115">
        <v>459.36</v>
      </c>
      <c r="I38" s="88">
        <v>27.169999999999998</v>
      </c>
      <c r="J38" s="88">
        <v>5.47</v>
      </c>
      <c r="K38" s="88">
        <v>0</v>
      </c>
      <c r="L38" s="88">
        <v>9.6300000000000008</v>
      </c>
      <c r="M38" s="116">
        <v>0</v>
      </c>
      <c r="N38" s="115">
        <v>286.04999999999995</v>
      </c>
      <c r="O38" s="88">
        <v>193.68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4.88</v>
      </c>
      <c r="Y38">
        <v>22.42</v>
      </c>
      <c r="Z38">
        <v>9.6300000000000008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19.25</v>
      </c>
      <c r="AO38">
        <v>346.54</v>
      </c>
      <c r="AP38">
        <v>0</v>
      </c>
      <c r="AQ38">
        <v>272.14999999999998</v>
      </c>
      <c r="AR38">
        <v>13.9</v>
      </c>
      <c r="AS38">
        <v>0</v>
      </c>
      <c r="AT38">
        <v>0</v>
      </c>
      <c r="AU38">
        <v>4.66</v>
      </c>
      <c r="AV38">
        <v>97.2</v>
      </c>
      <c r="AW38">
        <v>18.82</v>
      </c>
      <c r="AX38">
        <v>50</v>
      </c>
      <c r="AY38">
        <v>20</v>
      </c>
      <c r="AZ38">
        <v>3</v>
      </c>
      <c r="BA38">
        <v>0</v>
      </c>
      <c r="BB38">
        <v>61.6</v>
      </c>
      <c r="BC38">
        <v>26.4</v>
      </c>
    </row>
    <row r="39" spans="1:55">
      <c r="A39" t="s">
        <v>334</v>
      </c>
      <c r="G39" t="s">
        <v>81</v>
      </c>
      <c r="H39" s="115">
        <v>408.6</v>
      </c>
      <c r="I39" s="88">
        <v>30.169999999999998</v>
      </c>
      <c r="J39" s="88">
        <v>5.47</v>
      </c>
      <c r="K39" s="88">
        <v>0</v>
      </c>
      <c r="L39" s="88">
        <v>9.6300000000000008</v>
      </c>
      <c r="M39" s="116">
        <v>0</v>
      </c>
      <c r="N39" s="115">
        <v>286.04999999999995</v>
      </c>
      <c r="O39" s="88">
        <v>193.68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4.88</v>
      </c>
      <c r="Y39">
        <v>22.42</v>
      </c>
      <c r="Z39">
        <v>9.6300000000000008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19.25</v>
      </c>
      <c r="AO39">
        <v>288.77999999999997</v>
      </c>
      <c r="AP39">
        <v>0</v>
      </c>
      <c r="AQ39">
        <v>272.14999999999998</v>
      </c>
      <c r="AR39">
        <v>13.9</v>
      </c>
      <c r="AS39">
        <v>0</v>
      </c>
      <c r="AT39">
        <v>0</v>
      </c>
      <c r="AU39">
        <v>4.66</v>
      </c>
      <c r="AV39">
        <v>97.2</v>
      </c>
      <c r="AW39">
        <v>18.82</v>
      </c>
      <c r="AX39">
        <v>50</v>
      </c>
      <c r="AY39">
        <v>20</v>
      </c>
      <c r="AZ39">
        <v>3</v>
      </c>
      <c r="BA39">
        <v>0</v>
      </c>
      <c r="BB39">
        <v>68.599999999999994</v>
      </c>
      <c r="BC39">
        <v>29.4</v>
      </c>
    </row>
    <row r="40" spans="1:55">
      <c r="A40" t="s">
        <v>355</v>
      </c>
      <c r="G40" t="s">
        <v>82</v>
      </c>
      <c r="H40" s="115">
        <v>410</v>
      </c>
      <c r="I40" s="88">
        <v>30.77</v>
      </c>
      <c r="J40" s="88">
        <v>5.47</v>
      </c>
      <c r="K40" s="88">
        <v>0</v>
      </c>
      <c r="L40" s="88">
        <v>9.6300000000000008</v>
      </c>
      <c r="M40" s="116">
        <v>0</v>
      </c>
      <c r="N40" s="115">
        <v>286.04999999999995</v>
      </c>
      <c r="O40" s="88">
        <v>193.68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4.88</v>
      </c>
      <c r="Y40">
        <v>22.42</v>
      </c>
      <c r="Z40">
        <v>9.6300000000000008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19.25</v>
      </c>
      <c r="AO40">
        <v>288.77999999999997</v>
      </c>
      <c r="AP40">
        <v>0</v>
      </c>
      <c r="AQ40">
        <v>272.14999999999998</v>
      </c>
      <c r="AR40">
        <v>13.9</v>
      </c>
      <c r="AS40">
        <v>0</v>
      </c>
      <c r="AT40">
        <v>0</v>
      </c>
      <c r="AU40">
        <v>4.66</v>
      </c>
      <c r="AV40">
        <v>97.2</v>
      </c>
      <c r="AW40">
        <v>18.82</v>
      </c>
      <c r="AX40">
        <v>50</v>
      </c>
      <c r="AY40">
        <v>20</v>
      </c>
      <c r="AZ40">
        <v>3</v>
      </c>
      <c r="BA40">
        <v>0</v>
      </c>
      <c r="BB40">
        <v>70</v>
      </c>
      <c r="BC40">
        <v>30</v>
      </c>
    </row>
    <row r="41" spans="1:55">
      <c r="A41" t="s">
        <v>356</v>
      </c>
      <c r="G41" t="s">
        <v>83</v>
      </c>
      <c r="H41" s="115">
        <v>420.5</v>
      </c>
      <c r="I41" s="88">
        <v>35.270000000000003</v>
      </c>
      <c r="J41" s="88">
        <v>5.47</v>
      </c>
      <c r="K41" s="88">
        <v>0</v>
      </c>
      <c r="L41" s="88">
        <v>9.6300000000000008</v>
      </c>
      <c r="M41" s="116">
        <v>0</v>
      </c>
      <c r="N41" s="115">
        <v>286.04999999999995</v>
      </c>
      <c r="O41" s="88">
        <v>193.68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4.88</v>
      </c>
      <c r="Y41">
        <v>22.42</v>
      </c>
      <c r="Z41">
        <v>9.6300000000000008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19.25</v>
      </c>
      <c r="AO41">
        <v>288.77999999999997</v>
      </c>
      <c r="AP41">
        <v>0</v>
      </c>
      <c r="AQ41">
        <v>272.14999999999998</v>
      </c>
      <c r="AR41">
        <v>13.9</v>
      </c>
      <c r="AS41">
        <v>0</v>
      </c>
      <c r="AT41">
        <v>0</v>
      </c>
      <c r="AU41">
        <v>4.66</v>
      </c>
      <c r="AV41">
        <v>97.2</v>
      </c>
      <c r="AW41">
        <v>18.82</v>
      </c>
      <c r="AX41">
        <v>50</v>
      </c>
      <c r="AY41">
        <v>20</v>
      </c>
      <c r="AZ41">
        <v>3</v>
      </c>
      <c r="BA41">
        <v>0</v>
      </c>
      <c r="BB41">
        <v>80.5</v>
      </c>
      <c r="BC41">
        <v>34.5</v>
      </c>
    </row>
    <row r="42" spans="1:55">
      <c r="A42" t="s">
        <v>357</v>
      </c>
      <c r="G42" t="s">
        <v>84</v>
      </c>
      <c r="H42" s="115">
        <v>434.5</v>
      </c>
      <c r="I42" s="88">
        <v>41.27</v>
      </c>
      <c r="J42" s="88">
        <v>5.47</v>
      </c>
      <c r="K42" s="88">
        <v>0</v>
      </c>
      <c r="L42" s="88">
        <v>9.6300000000000008</v>
      </c>
      <c r="M42" s="116">
        <v>0</v>
      </c>
      <c r="N42" s="115">
        <v>286.04999999999995</v>
      </c>
      <c r="O42" s="88">
        <v>193.68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4.88</v>
      </c>
      <c r="Y42">
        <v>22.42</v>
      </c>
      <c r="Z42">
        <v>9.6300000000000008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19.25</v>
      </c>
      <c r="AO42">
        <v>288.77999999999997</v>
      </c>
      <c r="AP42">
        <v>0</v>
      </c>
      <c r="AQ42">
        <v>272.14999999999998</v>
      </c>
      <c r="AR42">
        <v>13.9</v>
      </c>
      <c r="AS42">
        <v>0</v>
      </c>
      <c r="AT42">
        <v>0</v>
      </c>
      <c r="AU42">
        <v>4.66</v>
      </c>
      <c r="AV42">
        <v>97.2</v>
      </c>
      <c r="AW42">
        <v>18.82</v>
      </c>
      <c r="AX42">
        <v>50</v>
      </c>
      <c r="AY42">
        <v>20</v>
      </c>
      <c r="AZ42">
        <v>3</v>
      </c>
      <c r="BA42">
        <v>0</v>
      </c>
      <c r="BB42">
        <v>94.5</v>
      </c>
      <c r="BC42">
        <v>40.5</v>
      </c>
    </row>
    <row r="43" spans="1:55">
      <c r="A43" t="s">
        <v>363</v>
      </c>
      <c r="G43" t="s">
        <v>85</v>
      </c>
      <c r="H43" s="115">
        <v>439.02</v>
      </c>
      <c r="I43" s="88">
        <v>42.77</v>
      </c>
      <c r="J43" s="88">
        <v>5.47</v>
      </c>
      <c r="K43" s="88">
        <v>0</v>
      </c>
      <c r="L43" s="88">
        <v>9.6300000000000008</v>
      </c>
      <c r="M43" s="116">
        <v>0</v>
      </c>
      <c r="N43" s="115">
        <v>286.04999999999995</v>
      </c>
      <c r="O43" s="88">
        <v>193.68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4.88</v>
      </c>
      <c r="Y43">
        <v>23.44</v>
      </c>
      <c r="Z43">
        <v>9.6300000000000008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19.25</v>
      </c>
      <c r="AO43">
        <v>288.77999999999997</v>
      </c>
      <c r="AP43">
        <v>0</v>
      </c>
      <c r="AQ43">
        <v>272.14999999999998</v>
      </c>
      <c r="AR43">
        <v>13.9</v>
      </c>
      <c r="AS43">
        <v>0</v>
      </c>
      <c r="AT43">
        <v>0</v>
      </c>
      <c r="AU43">
        <v>4.66</v>
      </c>
      <c r="AV43">
        <v>97.2</v>
      </c>
      <c r="AW43">
        <v>18.82</v>
      </c>
      <c r="AX43">
        <v>50</v>
      </c>
      <c r="AY43">
        <v>20</v>
      </c>
      <c r="AZ43">
        <v>3</v>
      </c>
      <c r="BA43">
        <v>0</v>
      </c>
      <c r="BB43">
        <v>98</v>
      </c>
      <c r="BC43">
        <v>42</v>
      </c>
    </row>
    <row r="44" spans="1:55">
      <c r="A44" t="s">
        <v>367</v>
      </c>
      <c r="G44" t="s">
        <v>86</v>
      </c>
      <c r="H44" s="115">
        <v>442.52</v>
      </c>
      <c r="I44" s="88">
        <v>44.27</v>
      </c>
      <c r="J44" s="88">
        <v>5.47</v>
      </c>
      <c r="K44" s="88">
        <v>0</v>
      </c>
      <c r="L44" s="88">
        <v>9.6300000000000008</v>
      </c>
      <c r="M44" s="116">
        <v>0</v>
      </c>
      <c r="N44" s="115">
        <v>286.04999999999995</v>
      </c>
      <c r="O44" s="88">
        <v>193.68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4.88</v>
      </c>
      <c r="Y44">
        <v>23.44</v>
      </c>
      <c r="Z44">
        <v>9.6300000000000008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19.25</v>
      </c>
      <c r="AO44">
        <v>288.77999999999997</v>
      </c>
      <c r="AP44">
        <v>0</v>
      </c>
      <c r="AQ44">
        <v>272.14999999999998</v>
      </c>
      <c r="AR44">
        <v>13.9</v>
      </c>
      <c r="AS44">
        <v>0</v>
      </c>
      <c r="AT44">
        <v>0</v>
      </c>
      <c r="AU44">
        <v>4.66</v>
      </c>
      <c r="AV44">
        <v>97.2</v>
      </c>
      <c r="AW44">
        <v>18.82</v>
      </c>
      <c r="AX44">
        <v>50</v>
      </c>
      <c r="AY44">
        <v>20</v>
      </c>
      <c r="AZ44">
        <v>3</v>
      </c>
      <c r="BA44">
        <v>0</v>
      </c>
      <c r="BB44">
        <v>101.5</v>
      </c>
      <c r="BC44">
        <v>43.5</v>
      </c>
    </row>
    <row r="45" spans="1:55">
      <c r="A45" t="s">
        <v>390</v>
      </c>
      <c r="G45" t="s">
        <v>87</v>
      </c>
      <c r="H45" s="115">
        <v>442.52</v>
      </c>
      <c r="I45" s="88">
        <v>44.27</v>
      </c>
      <c r="J45" s="88">
        <v>5.47</v>
      </c>
      <c r="K45" s="88">
        <v>0</v>
      </c>
      <c r="L45" s="88">
        <v>9.6300000000000008</v>
      </c>
      <c r="M45" s="116">
        <v>0</v>
      </c>
      <c r="N45" s="115">
        <v>286.04999999999995</v>
      </c>
      <c r="O45" s="88">
        <v>193.68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4.88</v>
      </c>
      <c r="Y45">
        <v>23.44</v>
      </c>
      <c r="Z45">
        <v>9.6300000000000008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19.25</v>
      </c>
      <c r="AO45">
        <v>288.77999999999997</v>
      </c>
      <c r="AP45">
        <v>0</v>
      </c>
      <c r="AQ45">
        <v>272.14999999999998</v>
      </c>
      <c r="AR45">
        <v>13.9</v>
      </c>
      <c r="AS45">
        <v>0</v>
      </c>
      <c r="AT45">
        <v>0</v>
      </c>
      <c r="AU45">
        <v>4.66</v>
      </c>
      <c r="AV45">
        <v>97.2</v>
      </c>
      <c r="AW45">
        <v>18.82</v>
      </c>
      <c r="AX45">
        <v>50</v>
      </c>
      <c r="AY45">
        <v>20</v>
      </c>
      <c r="AZ45">
        <v>3</v>
      </c>
      <c r="BA45">
        <v>0</v>
      </c>
      <c r="BB45">
        <v>101.5</v>
      </c>
      <c r="BC45">
        <v>43.5</v>
      </c>
    </row>
    <row r="46" spans="1:55">
      <c r="A46" t="s">
        <v>391</v>
      </c>
      <c r="G46" t="s">
        <v>88</v>
      </c>
      <c r="H46" s="115">
        <v>442.52</v>
      </c>
      <c r="I46" s="88">
        <v>44.27</v>
      </c>
      <c r="J46" s="88">
        <v>5.47</v>
      </c>
      <c r="K46" s="88">
        <v>0</v>
      </c>
      <c r="L46" s="88">
        <v>9.6300000000000008</v>
      </c>
      <c r="M46" s="116">
        <v>0</v>
      </c>
      <c r="N46" s="115">
        <v>286.04999999999995</v>
      </c>
      <c r="O46" s="88">
        <v>193.68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4.88</v>
      </c>
      <c r="Y46">
        <v>23.44</v>
      </c>
      <c r="Z46">
        <v>9.6300000000000008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19.25</v>
      </c>
      <c r="AO46">
        <v>288.77999999999997</v>
      </c>
      <c r="AP46">
        <v>0</v>
      </c>
      <c r="AQ46">
        <v>272.14999999999998</v>
      </c>
      <c r="AR46">
        <v>13.9</v>
      </c>
      <c r="AS46">
        <v>0</v>
      </c>
      <c r="AT46">
        <v>0</v>
      </c>
      <c r="AU46">
        <v>4.66</v>
      </c>
      <c r="AV46">
        <v>97.2</v>
      </c>
      <c r="AW46">
        <v>18.82</v>
      </c>
      <c r="AX46">
        <v>50</v>
      </c>
      <c r="AY46">
        <v>20</v>
      </c>
      <c r="AZ46">
        <v>3</v>
      </c>
      <c r="BA46">
        <v>0</v>
      </c>
      <c r="BB46">
        <v>101.5</v>
      </c>
      <c r="BC46">
        <v>43.5</v>
      </c>
    </row>
    <row r="47" spans="1:55">
      <c r="A47" t="s">
        <v>395</v>
      </c>
      <c r="G47" t="s">
        <v>89</v>
      </c>
      <c r="H47" s="115">
        <v>423.27</v>
      </c>
      <c r="I47" s="88">
        <v>44.27</v>
      </c>
      <c r="J47" s="88">
        <v>5.47</v>
      </c>
      <c r="K47" s="88">
        <v>0</v>
      </c>
      <c r="L47" s="88">
        <v>9.6300000000000008</v>
      </c>
      <c r="M47" s="116">
        <v>0</v>
      </c>
      <c r="N47" s="115">
        <v>286.04999999999995</v>
      </c>
      <c r="O47" s="88">
        <v>193.68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4.88</v>
      </c>
      <c r="Y47">
        <v>23.44</v>
      </c>
      <c r="Z47">
        <v>9.6300000000000008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19.25</v>
      </c>
      <c r="AO47">
        <v>269.52999999999997</v>
      </c>
      <c r="AP47">
        <v>0</v>
      </c>
      <c r="AQ47">
        <v>272.14999999999998</v>
      </c>
      <c r="AR47">
        <v>13.9</v>
      </c>
      <c r="AS47">
        <v>0</v>
      </c>
      <c r="AT47">
        <v>0</v>
      </c>
      <c r="AU47">
        <v>4.66</v>
      </c>
      <c r="AV47">
        <v>97.2</v>
      </c>
      <c r="AW47">
        <v>18.82</v>
      </c>
      <c r="AX47">
        <v>50</v>
      </c>
      <c r="AY47">
        <v>20</v>
      </c>
      <c r="AZ47">
        <v>3</v>
      </c>
      <c r="BA47">
        <v>0</v>
      </c>
      <c r="BB47">
        <v>101.5</v>
      </c>
      <c r="BC47">
        <v>43.5</v>
      </c>
    </row>
    <row r="48" spans="1:55">
      <c r="A48" t="s">
        <v>399</v>
      </c>
      <c r="G48" t="s">
        <v>90</v>
      </c>
      <c r="H48" s="115">
        <v>404.02</v>
      </c>
      <c r="I48" s="88">
        <v>44.27</v>
      </c>
      <c r="J48" s="88">
        <v>5.47</v>
      </c>
      <c r="K48" s="88">
        <v>0</v>
      </c>
      <c r="L48" s="88">
        <v>9.6300000000000008</v>
      </c>
      <c r="M48" s="116">
        <v>0</v>
      </c>
      <c r="N48" s="115">
        <v>286.04999999999995</v>
      </c>
      <c r="O48" s="88">
        <v>193.68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4.88</v>
      </c>
      <c r="Y48">
        <v>23.44</v>
      </c>
      <c r="Z48">
        <v>9.6300000000000008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19.25</v>
      </c>
      <c r="AO48">
        <v>250.28</v>
      </c>
      <c r="AP48">
        <v>0</v>
      </c>
      <c r="AQ48">
        <v>272.14999999999998</v>
      </c>
      <c r="AR48">
        <v>13.9</v>
      </c>
      <c r="AS48">
        <v>0</v>
      </c>
      <c r="AT48">
        <v>0</v>
      </c>
      <c r="AU48">
        <v>4.66</v>
      </c>
      <c r="AV48">
        <v>97.2</v>
      </c>
      <c r="AW48">
        <v>18.82</v>
      </c>
      <c r="AX48">
        <v>50</v>
      </c>
      <c r="AY48">
        <v>20</v>
      </c>
      <c r="AZ48">
        <v>3</v>
      </c>
      <c r="BA48">
        <v>0</v>
      </c>
      <c r="BB48">
        <v>101.5</v>
      </c>
      <c r="BC48">
        <v>43.5</v>
      </c>
    </row>
    <row r="49" spans="1:55">
      <c r="A49" t="s">
        <v>400</v>
      </c>
      <c r="G49" t="s">
        <v>91</v>
      </c>
      <c r="H49" s="115">
        <v>379.95</v>
      </c>
      <c r="I49" s="88">
        <v>44.27</v>
      </c>
      <c r="J49" s="88">
        <v>5.47</v>
      </c>
      <c r="K49" s="88">
        <v>0</v>
      </c>
      <c r="L49" s="88">
        <v>9.6300000000000008</v>
      </c>
      <c r="M49" s="116">
        <v>0</v>
      </c>
      <c r="N49" s="115">
        <v>286.04999999999995</v>
      </c>
      <c r="O49" s="88">
        <v>193.68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4.88</v>
      </c>
      <c r="Y49">
        <v>23.44</v>
      </c>
      <c r="Z49">
        <v>9.6300000000000008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19.25</v>
      </c>
      <c r="AO49">
        <v>226.21</v>
      </c>
      <c r="AP49">
        <v>0</v>
      </c>
      <c r="AQ49">
        <v>272.14999999999998</v>
      </c>
      <c r="AR49">
        <v>13.9</v>
      </c>
      <c r="AS49">
        <v>0</v>
      </c>
      <c r="AT49">
        <v>0</v>
      </c>
      <c r="AU49">
        <v>4.66</v>
      </c>
      <c r="AV49">
        <v>97.2</v>
      </c>
      <c r="AW49">
        <v>18.82</v>
      </c>
      <c r="AX49">
        <v>50</v>
      </c>
      <c r="AY49">
        <v>20</v>
      </c>
      <c r="AZ49">
        <v>3</v>
      </c>
      <c r="BA49">
        <v>0</v>
      </c>
      <c r="BB49">
        <v>101.5</v>
      </c>
      <c r="BC49">
        <v>43.5</v>
      </c>
    </row>
    <row r="50" spans="1:55">
      <c r="A50" t="s">
        <v>401</v>
      </c>
      <c r="G50" t="s">
        <v>92</v>
      </c>
      <c r="H50" s="115">
        <v>365.51</v>
      </c>
      <c r="I50" s="88">
        <v>44.27</v>
      </c>
      <c r="J50" s="88">
        <v>5.47</v>
      </c>
      <c r="K50" s="88">
        <v>0</v>
      </c>
      <c r="L50" s="88">
        <v>9.6300000000000008</v>
      </c>
      <c r="M50" s="116">
        <v>0</v>
      </c>
      <c r="N50" s="115">
        <v>286.04999999999995</v>
      </c>
      <c r="O50" s="88">
        <v>193.68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4.88</v>
      </c>
      <c r="Y50">
        <v>23.44</v>
      </c>
      <c r="Z50">
        <v>9.6300000000000008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19.25</v>
      </c>
      <c r="AO50">
        <v>211.77</v>
      </c>
      <c r="AP50">
        <v>0</v>
      </c>
      <c r="AQ50">
        <v>272.14999999999998</v>
      </c>
      <c r="AR50">
        <v>13.9</v>
      </c>
      <c r="AS50">
        <v>0</v>
      </c>
      <c r="AT50">
        <v>0</v>
      </c>
      <c r="AU50">
        <v>4.66</v>
      </c>
      <c r="AV50">
        <v>97.2</v>
      </c>
      <c r="AW50">
        <v>18.82</v>
      </c>
      <c r="AX50">
        <v>50</v>
      </c>
      <c r="AY50">
        <v>20</v>
      </c>
      <c r="AZ50">
        <v>3</v>
      </c>
      <c r="BA50">
        <v>0</v>
      </c>
      <c r="BB50">
        <v>101.5</v>
      </c>
      <c r="BC50">
        <v>43.5</v>
      </c>
    </row>
    <row r="51" spans="1:55">
      <c r="A51" t="s">
        <v>403</v>
      </c>
      <c r="G51" t="s">
        <v>93</v>
      </c>
      <c r="H51" s="115">
        <v>191.28</v>
      </c>
      <c r="I51" s="88">
        <v>44.27</v>
      </c>
      <c r="J51" s="88">
        <v>5.47</v>
      </c>
      <c r="K51" s="88">
        <v>0</v>
      </c>
      <c r="L51" s="88">
        <v>9.6300000000000008</v>
      </c>
      <c r="M51" s="116">
        <v>0</v>
      </c>
      <c r="N51" s="115">
        <v>286.04999999999995</v>
      </c>
      <c r="O51" s="88">
        <v>193.68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4.88</v>
      </c>
      <c r="Y51">
        <v>23.44</v>
      </c>
      <c r="Z51">
        <v>9.6300000000000008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19.25</v>
      </c>
      <c r="AO51">
        <v>37.54</v>
      </c>
      <c r="AP51">
        <v>0</v>
      </c>
      <c r="AQ51">
        <v>272.14999999999998</v>
      </c>
      <c r="AR51">
        <v>13.9</v>
      </c>
      <c r="AS51">
        <v>0</v>
      </c>
      <c r="AT51">
        <v>0</v>
      </c>
      <c r="AU51">
        <v>4.66</v>
      </c>
      <c r="AV51">
        <v>97.2</v>
      </c>
      <c r="AW51">
        <v>18.82</v>
      </c>
      <c r="AX51">
        <v>50</v>
      </c>
      <c r="AY51">
        <v>20</v>
      </c>
      <c r="AZ51">
        <v>3</v>
      </c>
      <c r="BA51">
        <v>0</v>
      </c>
      <c r="BB51">
        <v>101.5</v>
      </c>
      <c r="BC51">
        <v>43.5</v>
      </c>
    </row>
    <row r="52" spans="1:55">
      <c r="A52" t="s">
        <v>404</v>
      </c>
      <c r="G52" t="s">
        <v>94</v>
      </c>
      <c r="H52" s="115">
        <v>191.28</v>
      </c>
      <c r="I52" s="88">
        <v>44.27</v>
      </c>
      <c r="J52" s="88">
        <v>5.47</v>
      </c>
      <c r="K52" s="88">
        <v>0</v>
      </c>
      <c r="L52" s="88">
        <v>9.6300000000000008</v>
      </c>
      <c r="M52" s="116">
        <v>0</v>
      </c>
      <c r="N52" s="115">
        <v>286.04999999999995</v>
      </c>
      <c r="O52" s="88">
        <v>193.68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4.88</v>
      </c>
      <c r="Y52">
        <v>23.44</v>
      </c>
      <c r="Z52">
        <v>9.6300000000000008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19.25</v>
      </c>
      <c r="AO52">
        <v>37.54</v>
      </c>
      <c r="AP52">
        <v>0</v>
      </c>
      <c r="AQ52">
        <v>272.14999999999998</v>
      </c>
      <c r="AR52">
        <v>13.9</v>
      </c>
      <c r="AS52">
        <v>0</v>
      </c>
      <c r="AT52">
        <v>0</v>
      </c>
      <c r="AU52">
        <v>4.66</v>
      </c>
      <c r="AV52">
        <v>97.2</v>
      </c>
      <c r="AW52">
        <v>18.82</v>
      </c>
      <c r="AX52">
        <v>50</v>
      </c>
      <c r="AY52">
        <v>20</v>
      </c>
      <c r="AZ52">
        <v>3</v>
      </c>
      <c r="BA52">
        <v>0</v>
      </c>
      <c r="BB52">
        <v>101.5</v>
      </c>
      <c r="BC52">
        <v>43.5</v>
      </c>
    </row>
    <row r="53" spans="1:55">
      <c r="A53" t="s">
        <v>445</v>
      </c>
      <c r="G53" t="s">
        <v>95</v>
      </c>
      <c r="H53" s="115">
        <v>191.28</v>
      </c>
      <c r="I53" s="88">
        <v>44.27</v>
      </c>
      <c r="J53" s="88">
        <v>5.47</v>
      </c>
      <c r="K53" s="88">
        <v>0</v>
      </c>
      <c r="L53" s="88">
        <v>9.6300000000000008</v>
      </c>
      <c r="M53" s="116">
        <v>0</v>
      </c>
      <c r="N53" s="115">
        <v>286.04999999999995</v>
      </c>
      <c r="O53" s="88">
        <v>193.68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4.88</v>
      </c>
      <c r="Y53">
        <v>23.44</v>
      </c>
      <c r="Z53">
        <v>9.6300000000000008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19.25</v>
      </c>
      <c r="AO53">
        <v>37.54</v>
      </c>
      <c r="AP53">
        <v>0</v>
      </c>
      <c r="AQ53">
        <v>272.14999999999998</v>
      </c>
      <c r="AR53">
        <v>13.9</v>
      </c>
      <c r="AS53">
        <v>0</v>
      </c>
      <c r="AT53">
        <v>0</v>
      </c>
      <c r="AU53">
        <v>4.66</v>
      </c>
      <c r="AV53">
        <v>97.2</v>
      </c>
      <c r="AW53">
        <v>18.82</v>
      </c>
      <c r="AX53">
        <v>50</v>
      </c>
      <c r="AY53">
        <v>20</v>
      </c>
      <c r="AZ53">
        <v>3</v>
      </c>
      <c r="BA53">
        <v>0</v>
      </c>
      <c r="BB53">
        <v>101.5</v>
      </c>
      <c r="BC53">
        <v>43.5</v>
      </c>
    </row>
    <row r="54" spans="1:55">
      <c r="A54" t="s">
        <v>444</v>
      </c>
      <c r="G54" t="s">
        <v>96</v>
      </c>
      <c r="H54" s="115">
        <v>191.28</v>
      </c>
      <c r="I54" s="88">
        <v>44.27</v>
      </c>
      <c r="J54" s="88">
        <v>5.47</v>
      </c>
      <c r="K54" s="88">
        <v>0</v>
      </c>
      <c r="L54" s="88">
        <v>9.6300000000000008</v>
      </c>
      <c r="M54" s="116">
        <v>0</v>
      </c>
      <c r="N54" s="115">
        <v>286.04999999999995</v>
      </c>
      <c r="O54" s="88">
        <v>193.68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4.88</v>
      </c>
      <c r="Y54">
        <v>23.44</v>
      </c>
      <c r="Z54">
        <v>9.6300000000000008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19.25</v>
      </c>
      <c r="AO54">
        <v>37.54</v>
      </c>
      <c r="AP54">
        <v>0</v>
      </c>
      <c r="AQ54">
        <v>272.14999999999998</v>
      </c>
      <c r="AR54">
        <v>13.9</v>
      </c>
      <c r="AS54">
        <v>0</v>
      </c>
      <c r="AT54">
        <v>0</v>
      </c>
      <c r="AU54">
        <v>4.66</v>
      </c>
      <c r="AV54">
        <v>97.2</v>
      </c>
      <c r="AW54">
        <v>18.82</v>
      </c>
      <c r="AX54">
        <v>50</v>
      </c>
      <c r="AY54">
        <v>20</v>
      </c>
      <c r="AZ54">
        <v>3</v>
      </c>
      <c r="BA54">
        <v>0</v>
      </c>
      <c r="BB54">
        <v>101.5</v>
      </c>
      <c r="BC54">
        <v>43.5</v>
      </c>
    </row>
    <row r="55" spans="1:55">
      <c r="A55" t="s">
        <v>446</v>
      </c>
      <c r="G55" t="s">
        <v>97</v>
      </c>
      <c r="H55" s="115">
        <v>153.74</v>
      </c>
      <c r="I55" s="88">
        <v>44.27</v>
      </c>
      <c r="J55" s="88">
        <v>5.38</v>
      </c>
      <c r="K55" s="88">
        <v>0</v>
      </c>
      <c r="L55" s="88">
        <v>9.6300000000000008</v>
      </c>
      <c r="M55" s="116">
        <v>0</v>
      </c>
      <c r="N55" s="115">
        <v>286.04999999999995</v>
      </c>
      <c r="O55" s="88">
        <v>193.68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4.79</v>
      </c>
      <c r="Y55">
        <v>23.44</v>
      </c>
      <c r="Z55">
        <v>9.6300000000000008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19.25</v>
      </c>
      <c r="AO55">
        <v>0</v>
      </c>
      <c r="AP55">
        <v>0</v>
      </c>
      <c r="AQ55">
        <v>272.14999999999998</v>
      </c>
      <c r="AR55">
        <v>13.9</v>
      </c>
      <c r="AS55">
        <v>0</v>
      </c>
      <c r="AT55">
        <v>0</v>
      </c>
      <c r="AU55">
        <v>4.66</v>
      </c>
      <c r="AV55">
        <v>97.2</v>
      </c>
      <c r="AW55">
        <v>18.82</v>
      </c>
      <c r="AX55">
        <v>50</v>
      </c>
      <c r="AY55">
        <v>20</v>
      </c>
      <c r="AZ55">
        <v>3</v>
      </c>
      <c r="BA55">
        <v>0</v>
      </c>
      <c r="BB55">
        <v>101.5</v>
      </c>
      <c r="BC55">
        <v>43.5</v>
      </c>
    </row>
    <row r="56" spans="1:55">
      <c r="A56" t="s">
        <v>446</v>
      </c>
      <c r="G56" t="s">
        <v>98</v>
      </c>
      <c r="H56" s="115">
        <v>153.74</v>
      </c>
      <c r="I56" s="88">
        <v>44.27</v>
      </c>
      <c r="J56" s="88">
        <v>5.38</v>
      </c>
      <c r="K56" s="88">
        <v>0</v>
      </c>
      <c r="L56" s="88">
        <v>9.6300000000000008</v>
      </c>
      <c r="M56" s="116">
        <v>0</v>
      </c>
      <c r="N56" s="115">
        <v>286.04999999999995</v>
      </c>
      <c r="O56" s="88">
        <v>193.68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4.79</v>
      </c>
      <c r="Y56">
        <v>23.44</v>
      </c>
      <c r="Z56">
        <v>9.6300000000000008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19.25</v>
      </c>
      <c r="AO56">
        <v>0</v>
      </c>
      <c r="AP56">
        <v>0</v>
      </c>
      <c r="AQ56">
        <v>272.14999999999998</v>
      </c>
      <c r="AR56">
        <v>13.9</v>
      </c>
      <c r="AS56">
        <v>0</v>
      </c>
      <c r="AT56">
        <v>0</v>
      </c>
      <c r="AU56">
        <v>4.66</v>
      </c>
      <c r="AV56">
        <v>97.2</v>
      </c>
      <c r="AW56">
        <v>18.82</v>
      </c>
      <c r="AX56">
        <v>50</v>
      </c>
      <c r="AY56">
        <v>20</v>
      </c>
      <c r="AZ56">
        <v>3</v>
      </c>
      <c r="BA56">
        <v>0</v>
      </c>
      <c r="BB56">
        <v>101.5</v>
      </c>
      <c r="BC56">
        <v>43.5</v>
      </c>
    </row>
    <row r="57" spans="1:55">
      <c r="G57" t="s">
        <v>99</v>
      </c>
      <c r="H57" s="115">
        <v>153.74</v>
      </c>
      <c r="I57" s="88">
        <v>44.27</v>
      </c>
      <c r="J57" s="88">
        <v>5.38</v>
      </c>
      <c r="K57" s="88">
        <v>0</v>
      </c>
      <c r="L57" s="88">
        <v>9.6300000000000008</v>
      </c>
      <c r="M57" s="116">
        <v>0</v>
      </c>
      <c r="N57" s="115">
        <v>286.04999999999995</v>
      </c>
      <c r="O57" s="88">
        <v>193.68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4.79</v>
      </c>
      <c r="Y57">
        <v>23.44</v>
      </c>
      <c r="Z57">
        <v>9.6300000000000008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19.25</v>
      </c>
      <c r="AO57">
        <v>0</v>
      </c>
      <c r="AP57">
        <v>0</v>
      </c>
      <c r="AQ57">
        <v>272.14999999999998</v>
      </c>
      <c r="AR57">
        <v>13.9</v>
      </c>
      <c r="AS57">
        <v>0</v>
      </c>
      <c r="AT57">
        <v>0</v>
      </c>
      <c r="AU57">
        <v>4.66</v>
      </c>
      <c r="AV57">
        <v>97.2</v>
      </c>
      <c r="AW57">
        <v>18.82</v>
      </c>
      <c r="AX57">
        <v>50</v>
      </c>
      <c r="AY57">
        <v>20</v>
      </c>
      <c r="AZ57">
        <v>3</v>
      </c>
      <c r="BA57">
        <v>0</v>
      </c>
      <c r="BB57">
        <v>101.5</v>
      </c>
      <c r="BC57">
        <v>43.5</v>
      </c>
    </row>
    <row r="58" spans="1:55">
      <c r="G58" t="s">
        <v>100</v>
      </c>
      <c r="H58" s="115">
        <v>153.74</v>
      </c>
      <c r="I58" s="88">
        <v>44.27</v>
      </c>
      <c r="J58" s="88">
        <v>5.38</v>
      </c>
      <c r="K58" s="88">
        <v>0</v>
      </c>
      <c r="L58" s="88">
        <v>9.6300000000000008</v>
      </c>
      <c r="M58" s="116">
        <v>0</v>
      </c>
      <c r="N58" s="115">
        <v>286.04999999999995</v>
      </c>
      <c r="O58" s="88">
        <v>193.68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4.79</v>
      </c>
      <c r="Y58">
        <v>23.44</v>
      </c>
      <c r="Z58">
        <v>9.6300000000000008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19.25</v>
      </c>
      <c r="AO58">
        <v>0</v>
      </c>
      <c r="AP58">
        <v>0</v>
      </c>
      <c r="AQ58">
        <v>272.14999999999998</v>
      </c>
      <c r="AR58">
        <v>13.9</v>
      </c>
      <c r="AS58">
        <v>0</v>
      </c>
      <c r="AT58">
        <v>0</v>
      </c>
      <c r="AU58">
        <v>4.66</v>
      </c>
      <c r="AV58">
        <v>97.2</v>
      </c>
      <c r="AW58">
        <v>18.82</v>
      </c>
      <c r="AX58">
        <v>50</v>
      </c>
      <c r="AY58">
        <v>20</v>
      </c>
      <c r="AZ58">
        <v>3</v>
      </c>
      <c r="BA58">
        <v>0</v>
      </c>
      <c r="BB58">
        <v>101.5</v>
      </c>
      <c r="BC58">
        <v>43.5</v>
      </c>
    </row>
    <row r="59" spans="1:55">
      <c r="G59" t="s">
        <v>101</v>
      </c>
      <c r="H59" s="115">
        <v>151.19999999999999</v>
      </c>
      <c r="I59" s="88">
        <v>42.77</v>
      </c>
      <c r="J59" s="88">
        <v>5.38</v>
      </c>
      <c r="K59" s="88">
        <v>0</v>
      </c>
      <c r="L59" s="88">
        <v>7.7</v>
      </c>
      <c r="M59" s="116">
        <v>0</v>
      </c>
      <c r="N59" s="115">
        <v>286.04999999999995</v>
      </c>
      <c r="O59" s="88">
        <v>193.68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4.79</v>
      </c>
      <c r="Y59">
        <v>23.44</v>
      </c>
      <c r="Z59">
        <v>7.7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20.21</v>
      </c>
      <c r="AO59">
        <v>0</v>
      </c>
      <c r="AP59">
        <v>0</v>
      </c>
      <c r="AQ59">
        <v>272.14999999999998</v>
      </c>
      <c r="AR59">
        <v>13.9</v>
      </c>
      <c r="AS59">
        <v>0</v>
      </c>
      <c r="AT59">
        <v>0</v>
      </c>
      <c r="AU59">
        <v>4.66</v>
      </c>
      <c r="AV59">
        <v>97.2</v>
      </c>
      <c r="AW59">
        <v>18.82</v>
      </c>
      <c r="AX59">
        <v>50</v>
      </c>
      <c r="AY59">
        <v>20</v>
      </c>
      <c r="AZ59">
        <v>3</v>
      </c>
      <c r="BA59">
        <v>0</v>
      </c>
      <c r="BB59">
        <v>98</v>
      </c>
      <c r="BC59">
        <v>42</v>
      </c>
    </row>
    <row r="60" spans="1:55">
      <c r="G60" t="s">
        <v>102</v>
      </c>
      <c r="H60" s="115">
        <v>147.69999999999999</v>
      </c>
      <c r="I60" s="88">
        <v>41.27</v>
      </c>
      <c r="J60" s="88">
        <v>5.38</v>
      </c>
      <c r="K60" s="88">
        <v>0</v>
      </c>
      <c r="L60" s="88">
        <v>7.7</v>
      </c>
      <c r="M60" s="116">
        <v>0</v>
      </c>
      <c r="N60" s="115">
        <v>286.04999999999995</v>
      </c>
      <c r="O60" s="88">
        <v>193.68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4.79</v>
      </c>
      <c r="Y60">
        <v>23.44</v>
      </c>
      <c r="Z60">
        <v>7.7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20.21</v>
      </c>
      <c r="AO60">
        <v>0</v>
      </c>
      <c r="AP60">
        <v>0</v>
      </c>
      <c r="AQ60">
        <v>272.14999999999998</v>
      </c>
      <c r="AR60">
        <v>13.9</v>
      </c>
      <c r="AS60">
        <v>0</v>
      </c>
      <c r="AT60">
        <v>0</v>
      </c>
      <c r="AU60">
        <v>4.66</v>
      </c>
      <c r="AV60">
        <v>97.2</v>
      </c>
      <c r="AW60">
        <v>18.82</v>
      </c>
      <c r="AX60">
        <v>50</v>
      </c>
      <c r="AY60">
        <v>20</v>
      </c>
      <c r="AZ60">
        <v>3</v>
      </c>
      <c r="BA60">
        <v>0</v>
      </c>
      <c r="BB60">
        <v>94.5</v>
      </c>
      <c r="BC60">
        <v>40.5</v>
      </c>
    </row>
    <row r="61" spans="1:55">
      <c r="G61" t="s">
        <v>103</v>
      </c>
      <c r="H61" s="115">
        <v>142.79999999999998</v>
      </c>
      <c r="I61" s="88">
        <v>39.17</v>
      </c>
      <c r="J61" s="88">
        <v>5.38</v>
      </c>
      <c r="K61" s="88">
        <v>0</v>
      </c>
      <c r="L61" s="88">
        <v>7.7</v>
      </c>
      <c r="M61" s="116">
        <v>0</v>
      </c>
      <c r="N61" s="115">
        <v>286.04999999999995</v>
      </c>
      <c r="O61" s="88">
        <v>193.68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4.79</v>
      </c>
      <c r="Y61">
        <v>23.44</v>
      </c>
      <c r="Z61">
        <v>7.7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20.21</v>
      </c>
      <c r="AO61">
        <v>0</v>
      </c>
      <c r="AP61">
        <v>0</v>
      </c>
      <c r="AQ61">
        <v>272.14999999999998</v>
      </c>
      <c r="AR61">
        <v>13.9</v>
      </c>
      <c r="AS61">
        <v>0</v>
      </c>
      <c r="AT61">
        <v>0</v>
      </c>
      <c r="AU61">
        <v>4.66</v>
      </c>
      <c r="AV61">
        <v>97.2</v>
      </c>
      <c r="AW61">
        <v>18.82</v>
      </c>
      <c r="AX61">
        <v>50</v>
      </c>
      <c r="AY61">
        <v>20</v>
      </c>
      <c r="AZ61">
        <v>3</v>
      </c>
      <c r="BA61">
        <v>0</v>
      </c>
      <c r="BB61">
        <v>89.6</v>
      </c>
      <c r="BC61">
        <v>38.4</v>
      </c>
    </row>
    <row r="62" spans="1:55">
      <c r="G62" t="s">
        <v>104</v>
      </c>
      <c r="H62" s="115">
        <v>134.4</v>
      </c>
      <c r="I62" s="88">
        <v>35.57</v>
      </c>
      <c r="J62" s="88">
        <v>5.38</v>
      </c>
      <c r="K62" s="88">
        <v>0</v>
      </c>
      <c r="L62" s="88">
        <v>7.7</v>
      </c>
      <c r="M62" s="116">
        <v>0</v>
      </c>
      <c r="N62" s="115">
        <v>286.04999999999995</v>
      </c>
      <c r="O62" s="88">
        <v>193.68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4.79</v>
      </c>
      <c r="Y62">
        <v>23.44</v>
      </c>
      <c r="Z62">
        <v>7.7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20.21</v>
      </c>
      <c r="AO62">
        <v>0</v>
      </c>
      <c r="AP62">
        <v>0</v>
      </c>
      <c r="AQ62">
        <v>272.14999999999998</v>
      </c>
      <c r="AR62">
        <v>13.9</v>
      </c>
      <c r="AS62">
        <v>0</v>
      </c>
      <c r="AT62">
        <v>0</v>
      </c>
      <c r="AU62">
        <v>4.66</v>
      </c>
      <c r="AV62">
        <v>97.2</v>
      </c>
      <c r="AW62">
        <v>18.82</v>
      </c>
      <c r="AX62">
        <v>50</v>
      </c>
      <c r="AY62">
        <v>20</v>
      </c>
      <c r="AZ62">
        <v>3</v>
      </c>
      <c r="BA62">
        <v>0</v>
      </c>
      <c r="BB62">
        <v>81.2</v>
      </c>
      <c r="BC62">
        <v>34.799999999999997</v>
      </c>
    </row>
    <row r="63" spans="1:55">
      <c r="G63" t="s">
        <v>105</v>
      </c>
      <c r="H63" s="115">
        <v>128.79999999999998</v>
      </c>
      <c r="I63" s="88">
        <v>33.17</v>
      </c>
      <c r="J63" s="88">
        <v>5.38</v>
      </c>
      <c r="K63" s="88">
        <v>0</v>
      </c>
      <c r="L63" s="88">
        <v>7.7</v>
      </c>
      <c r="M63" s="116">
        <v>0</v>
      </c>
      <c r="N63" s="115">
        <v>286.04999999999995</v>
      </c>
      <c r="O63" s="88">
        <v>193.68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4.79</v>
      </c>
      <c r="Y63">
        <v>23.44</v>
      </c>
      <c r="Z63">
        <v>7.7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20.21</v>
      </c>
      <c r="AO63">
        <v>0</v>
      </c>
      <c r="AP63">
        <v>0</v>
      </c>
      <c r="AQ63">
        <v>272.14999999999998</v>
      </c>
      <c r="AR63">
        <v>13.9</v>
      </c>
      <c r="AS63">
        <v>0</v>
      </c>
      <c r="AT63">
        <v>0</v>
      </c>
      <c r="AU63">
        <v>4.66</v>
      </c>
      <c r="AV63">
        <v>97.2</v>
      </c>
      <c r="AW63">
        <v>18.82</v>
      </c>
      <c r="AX63">
        <v>50</v>
      </c>
      <c r="AY63">
        <v>20</v>
      </c>
      <c r="AZ63">
        <v>3</v>
      </c>
      <c r="BA63">
        <v>0</v>
      </c>
      <c r="BB63">
        <v>75.599999999999994</v>
      </c>
      <c r="BC63">
        <v>32.4</v>
      </c>
    </row>
    <row r="64" spans="1:55">
      <c r="G64" t="s">
        <v>106</v>
      </c>
      <c r="H64" s="115">
        <v>121.79999999999998</v>
      </c>
      <c r="I64" s="88">
        <v>30.169999999999998</v>
      </c>
      <c r="J64" s="88">
        <v>5.38</v>
      </c>
      <c r="K64" s="88">
        <v>0</v>
      </c>
      <c r="L64" s="88">
        <v>7.7</v>
      </c>
      <c r="M64" s="116">
        <v>0</v>
      </c>
      <c r="N64" s="115">
        <v>286.04999999999995</v>
      </c>
      <c r="O64" s="88">
        <v>193.68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4.79</v>
      </c>
      <c r="Y64">
        <v>23.44</v>
      </c>
      <c r="Z64">
        <v>7.7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20.21</v>
      </c>
      <c r="AO64">
        <v>0</v>
      </c>
      <c r="AP64">
        <v>0</v>
      </c>
      <c r="AQ64">
        <v>272.14999999999998</v>
      </c>
      <c r="AR64">
        <v>13.9</v>
      </c>
      <c r="AS64">
        <v>0</v>
      </c>
      <c r="AT64">
        <v>0</v>
      </c>
      <c r="AU64">
        <v>4.66</v>
      </c>
      <c r="AV64">
        <v>97.2</v>
      </c>
      <c r="AW64">
        <v>18.82</v>
      </c>
      <c r="AX64">
        <v>50</v>
      </c>
      <c r="AY64">
        <v>20</v>
      </c>
      <c r="AZ64">
        <v>3</v>
      </c>
      <c r="BA64">
        <v>0</v>
      </c>
      <c r="BB64">
        <v>68.599999999999994</v>
      </c>
      <c r="BC64">
        <v>29.4</v>
      </c>
    </row>
    <row r="65" spans="7:55">
      <c r="G65" t="s">
        <v>107</v>
      </c>
      <c r="H65" s="115">
        <v>112.69999999999999</v>
      </c>
      <c r="I65" s="88">
        <v>26.27</v>
      </c>
      <c r="J65" s="88">
        <v>5.38</v>
      </c>
      <c r="K65" s="88">
        <v>0</v>
      </c>
      <c r="L65" s="88">
        <v>7.7</v>
      </c>
      <c r="M65" s="116">
        <v>0</v>
      </c>
      <c r="N65" s="115">
        <v>286.04999999999995</v>
      </c>
      <c r="O65" s="88">
        <v>193.68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4.79</v>
      </c>
      <c r="Y65">
        <v>23.44</v>
      </c>
      <c r="Z65">
        <v>7.7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20.21</v>
      </c>
      <c r="AO65">
        <v>0</v>
      </c>
      <c r="AP65">
        <v>0</v>
      </c>
      <c r="AQ65">
        <v>272.14999999999998</v>
      </c>
      <c r="AR65">
        <v>13.9</v>
      </c>
      <c r="AS65">
        <v>0</v>
      </c>
      <c r="AT65">
        <v>0</v>
      </c>
      <c r="AU65">
        <v>4.66</v>
      </c>
      <c r="AV65">
        <v>97.2</v>
      </c>
      <c r="AW65">
        <v>18.82</v>
      </c>
      <c r="AX65">
        <v>50</v>
      </c>
      <c r="AY65">
        <v>20</v>
      </c>
      <c r="AZ65">
        <v>3</v>
      </c>
      <c r="BA65">
        <v>0</v>
      </c>
      <c r="BB65">
        <v>59.5</v>
      </c>
      <c r="BC65">
        <v>25.5</v>
      </c>
    </row>
    <row r="66" spans="7:55">
      <c r="G66" t="s">
        <v>108</v>
      </c>
      <c r="H66" s="115">
        <v>103.6</v>
      </c>
      <c r="I66" s="88">
        <v>22.37</v>
      </c>
      <c r="J66" s="88">
        <v>5.38</v>
      </c>
      <c r="K66" s="88">
        <v>0</v>
      </c>
      <c r="L66" s="88">
        <v>7.7</v>
      </c>
      <c r="M66" s="116">
        <v>0</v>
      </c>
      <c r="N66" s="115">
        <v>286.04999999999995</v>
      </c>
      <c r="O66" s="88">
        <v>193.68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4.79</v>
      </c>
      <c r="Y66">
        <v>23.44</v>
      </c>
      <c r="Z66">
        <v>7.7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20.21</v>
      </c>
      <c r="AO66">
        <v>0</v>
      </c>
      <c r="AP66">
        <v>0</v>
      </c>
      <c r="AQ66">
        <v>272.14999999999998</v>
      </c>
      <c r="AR66">
        <v>13.9</v>
      </c>
      <c r="AS66">
        <v>0</v>
      </c>
      <c r="AT66">
        <v>0</v>
      </c>
      <c r="AU66">
        <v>4.66</v>
      </c>
      <c r="AV66">
        <v>97.2</v>
      </c>
      <c r="AW66">
        <v>18.82</v>
      </c>
      <c r="AX66">
        <v>50</v>
      </c>
      <c r="AY66">
        <v>20</v>
      </c>
      <c r="AZ66">
        <v>3</v>
      </c>
      <c r="BA66">
        <v>0</v>
      </c>
      <c r="BB66">
        <v>50.4</v>
      </c>
      <c r="BC66">
        <v>21.6</v>
      </c>
    </row>
    <row r="67" spans="7:55">
      <c r="G67" t="s">
        <v>109</v>
      </c>
      <c r="H67" s="115">
        <v>98.21</v>
      </c>
      <c r="I67" s="88">
        <v>18.77</v>
      </c>
      <c r="J67" s="88">
        <v>5.47</v>
      </c>
      <c r="K67" s="88">
        <v>0</v>
      </c>
      <c r="L67" s="88">
        <v>7.7</v>
      </c>
      <c r="M67" s="116">
        <v>0</v>
      </c>
      <c r="N67" s="115">
        <v>286.04999999999995</v>
      </c>
      <c r="O67" s="88">
        <v>193.68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4.88</v>
      </c>
      <c r="Y67">
        <v>25.48</v>
      </c>
      <c r="Z67">
        <v>7.7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21.18</v>
      </c>
      <c r="AO67">
        <v>0</v>
      </c>
      <c r="AP67">
        <v>0</v>
      </c>
      <c r="AQ67">
        <v>272.14999999999998</v>
      </c>
      <c r="AR67">
        <v>13.9</v>
      </c>
      <c r="AS67">
        <v>0</v>
      </c>
      <c r="AT67">
        <v>0</v>
      </c>
      <c r="AU67">
        <v>4.66</v>
      </c>
      <c r="AV67">
        <v>97.2</v>
      </c>
      <c r="AW67">
        <v>18.82</v>
      </c>
      <c r="AX67">
        <v>50</v>
      </c>
      <c r="AY67">
        <v>20</v>
      </c>
      <c r="AZ67">
        <v>3</v>
      </c>
      <c r="BA67">
        <v>0</v>
      </c>
      <c r="BB67">
        <v>42</v>
      </c>
      <c r="BC67">
        <v>18</v>
      </c>
    </row>
    <row r="68" spans="7:55">
      <c r="G68" t="s">
        <v>110</v>
      </c>
      <c r="H68" s="115">
        <v>87.71</v>
      </c>
      <c r="I68" s="88">
        <v>14.27</v>
      </c>
      <c r="J68" s="88">
        <v>5.47</v>
      </c>
      <c r="K68" s="88">
        <v>0</v>
      </c>
      <c r="L68" s="88">
        <v>7.7</v>
      </c>
      <c r="M68" s="116">
        <v>0</v>
      </c>
      <c r="N68" s="115">
        <v>286.04999999999995</v>
      </c>
      <c r="O68" s="88">
        <v>193.68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4.88</v>
      </c>
      <c r="Y68">
        <v>25.48</v>
      </c>
      <c r="Z68">
        <v>7.7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21.18</v>
      </c>
      <c r="AO68">
        <v>0</v>
      </c>
      <c r="AP68">
        <v>0</v>
      </c>
      <c r="AQ68">
        <v>272.14999999999998</v>
      </c>
      <c r="AR68">
        <v>13.9</v>
      </c>
      <c r="AS68">
        <v>0</v>
      </c>
      <c r="AT68">
        <v>0</v>
      </c>
      <c r="AU68">
        <v>4.66</v>
      </c>
      <c r="AV68">
        <v>97.2</v>
      </c>
      <c r="AW68">
        <v>18.82</v>
      </c>
      <c r="AX68">
        <v>50</v>
      </c>
      <c r="AY68">
        <v>20</v>
      </c>
      <c r="AZ68">
        <v>3</v>
      </c>
      <c r="BA68">
        <v>0</v>
      </c>
      <c r="BB68">
        <v>31.5</v>
      </c>
      <c r="BC68">
        <v>13.5</v>
      </c>
    </row>
    <row r="69" spans="7:55">
      <c r="G69" t="s">
        <v>111</v>
      </c>
      <c r="H69" s="115">
        <v>370.18999999999994</v>
      </c>
      <c r="I69" s="88">
        <v>11.57</v>
      </c>
      <c r="J69" s="88">
        <v>5.47</v>
      </c>
      <c r="K69" s="88">
        <v>0</v>
      </c>
      <c r="L69" s="88">
        <v>7.7</v>
      </c>
      <c r="M69" s="116">
        <v>0</v>
      </c>
      <c r="N69" s="115">
        <v>286.04999999999995</v>
      </c>
      <c r="O69" s="88">
        <v>193.68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4.88</v>
      </c>
      <c r="Y69">
        <v>25.48</v>
      </c>
      <c r="Z69">
        <v>7.7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21.18</v>
      </c>
      <c r="AO69">
        <v>288.77999999999997</v>
      </c>
      <c r="AP69">
        <v>0</v>
      </c>
      <c r="AQ69">
        <v>272.14999999999998</v>
      </c>
      <c r="AR69">
        <v>13.9</v>
      </c>
      <c r="AS69">
        <v>0</v>
      </c>
      <c r="AT69">
        <v>0</v>
      </c>
      <c r="AU69">
        <v>4.66</v>
      </c>
      <c r="AV69">
        <v>97.2</v>
      </c>
      <c r="AW69">
        <v>18.82</v>
      </c>
      <c r="AX69">
        <v>50</v>
      </c>
      <c r="AY69">
        <v>20</v>
      </c>
      <c r="AZ69">
        <v>3</v>
      </c>
      <c r="BA69">
        <v>0</v>
      </c>
      <c r="BB69">
        <v>25.2</v>
      </c>
      <c r="BC69">
        <v>10.8</v>
      </c>
    </row>
    <row r="70" spans="7:55">
      <c r="G70" t="s">
        <v>112</v>
      </c>
      <c r="H70" s="115">
        <v>455.34</v>
      </c>
      <c r="I70" s="88">
        <v>8.8699999999999992</v>
      </c>
      <c r="J70" s="88">
        <v>5.47</v>
      </c>
      <c r="K70" s="88">
        <v>0</v>
      </c>
      <c r="L70" s="88">
        <v>7.7</v>
      </c>
      <c r="M70" s="116">
        <v>0</v>
      </c>
      <c r="N70" s="115">
        <v>286.04999999999995</v>
      </c>
      <c r="O70" s="88">
        <v>193.68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4.88</v>
      </c>
      <c r="Y70">
        <v>25.48</v>
      </c>
      <c r="Z70">
        <v>7.7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21.18</v>
      </c>
      <c r="AO70">
        <v>380.23</v>
      </c>
      <c r="AP70">
        <v>0</v>
      </c>
      <c r="AQ70">
        <v>272.14999999999998</v>
      </c>
      <c r="AR70">
        <v>13.9</v>
      </c>
      <c r="AS70">
        <v>0</v>
      </c>
      <c r="AT70">
        <v>0</v>
      </c>
      <c r="AU70">
        <v>4.66</v>
      </c>
      <c r="AV70">
        <v>97.2</v>
      </c>
      <c r="AW70">
        <v>18.82</v>
      </c>
      <c r="AX70">
        <v>50</v>
      </c>
      <c r="AY70">
        <v>20</v>
      </c>
      <c r="AZ70">
        <v>3</v>
      </c>
      <c r="BA70">
        <v>0</v>
      </c>
      <c r="BB70">
        <v>18.899999999999999</v>
      </c>
      <c r="BC70">
        <v>8.1</v>
      </c>
    </row>
    <row r="71" spans="7:55">
      <c r="G71" t="s">
        <v>113</v>
      </c>
      <c r="H71" s="115">
        <v>543.20000000000005</v>
      </c>
      <c r="I71" s="88">
        <v>5.27</v>
      </c>
      <c r="J71" s="88">
        <v>5.6499999999999995</v>
      </c>
      <c r="K71" s="88">
        <v>0</v>
      </c>
      <c r="L71" s="88">
        <v>9.6300000000000008</v>
      </c>
      <c r="M71" s="116">
        <v>0</v>
      </c>
      <c r="N71" s="115">
        <v>286.04999999999995</v>
      </c>
      <c r="O71" s="88">
        <v>193.68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5.0599999999999996</v>
      </c>
      <c r="Y71">
        <v>25.48</v>
      </c>
      <c r="Z71">
        <v>9.6300000000000008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21.18</v>
      </c>
      <c r="AO71">
        <v>476.49</v>
      </c>
      <c r="AP71">
        <v>0</v>
      </c>
      <c r="AQ71">
        <v>272.14999999999998</v>
      </c>
      <c r="AR71">
        <v>13.9</v>
      </c>
      <c r="AS71">
        <v>0</v>
      </c>
      <c r="AT71">
        <v>0</v>
      </c>
      <c r="AU71">
        <v>4.66</v>
      </c>
      <c r="AV71">
        <v>97.2</v>
      </c>
      <c r="AW71">
        <v>18.82</v>
      </c>
      <c r="AX71">
        <v>50</v>
      </c>
      <c r="AY71">
        <v>20</v>
      </c>
      <c r="AZ71">
        <v>3</v>
      </c>
      <c r="BA71">
        <v>0</v>
      </c>
      <c r="BB71">
        <v>10.5</v>
      </c>
      <c r="BC71">
        <v>4.5</v>
      </c>
    </row>
    <row r="72" spans="7:55">
      <c r="G72" t="s">
        <v>114</v>
      </c>
      <c r="H72" s="115">
        <v>571.37</v>
      </c>
      <c r="I72" s="88">
        <v>4.9700000000000006</v>
      </c>
      <c r="J72" s="88">
        <v>5.6499999999999995</v>
      </c>
      <c r="K72" s="88">
        <v>0</v>
      </c>
      <c r="L72" s="88">
        <v>9.6300000000000008</v>
      </c>
      <c r="M72" s="116">
        <v>0</v>
      </c>
      <c r="N72" s="115">
        <v>286.04999999999995</v>
      </c>
      <c r="O72" s="88">
        <v>193.68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5.0599999999999996</v>
      </c>
      <c r="Y72">
        <v>25.48</v>
      </c>
      <c r="Z72">
        <v>9.6300000000000008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21.18</v>
      </c>
      <c r="AO72">
        <v>505.36</v>
      </c>
      <c r="AP72">
        <v>0</v>
      </c>
      <c r="AQ72">
        <v>272.14999999999998</v>
      </c>
      <c r="AR72">
        <v>13.9</v>
      </c>
      <c r="AS72">
        <v>0</v>
      </c>
      <c r="AT72">
        <v>0</v>
      </c>
      <c r="AU72">
        <v>4.66</v>
      </c>
      <c r="AV72">
        <v>97.2</v>
      </c>
      <c r="AW72">
        <v>18.82</v>
      </c>
      <c r="AX72">
        <v>50</v>
      </c>
      <c r="AY72">
        <v>20</v>
      </c>
      <c r="AZ72">
        <v>3</v>
      </c>
      <c r="BA72">
        <v>0</v>
      </c>
      <c r="BB72">
        <v>9.8000000000000007</v>
      </c>
      <c r="BC72">
        <v>4.2</v>
      </c>
    </row>
    <row r="73" spans="7:55">
      <c r="G73" t="s">
        <v>115</v>
      </c>
      <c r="H73" s="115">
        <v>593.61</v>
      </c>
      <c r="I73" s="88">
        <v>3.77</v>
      </c>
      <c r="J73" s="88">
        <v>5.6499999999999995</v>
      </c>
      <c r="K73" s="88">
        <v>0</v>
      </c>
      <c r="L73" s="88">
        <v>9.6300000000000008</v>
      </c>
      <c r="M73" s="116">
        <v>0</v>
      </c>
      <c r="N73" s="115">
        <v>286.04999999999995</v>
      </c>
      <c r="O73" s="88">
        <v>193.68</v>
      </c>
      <c r="P73" s="88">
        <v>0</v>
      </c>
      <c r="Q73" s="88">
        <v>0</v>
      </c>
      <c r="R73" s="88">
        <v>0</v>
      </c>
      <c r="S73" s="116">
        <v>0</v>
      </c>
      <c r="W73">
        <v>73.16</v>
      </c>
      <c r="X73">
        <v>5.0599999999999996</v>
      </c>
      <c r="Y73">
        <v>25.48</v>
      </c>
      <c r="Z73">
        <v>9.6300000000000008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21.18</v>
      </c>
      <c r="AO73">
        <v>457.24</v>
      </c>
      <c r="AP73">
        <v>0</v>
      </c>
      <c r="AQ73">
        <v>272.14999999999998</v>
      </c>
      <c r="AR73">
        <v>13.9</v>
      </c>
      <c r="AS73">
        <v>0</v>
      </c>
      <c r="AT73">
        <v>0</v>
      </c>
      <c r="AU73">
        <v>4.66</v>
      </c>
      <c r="AV73">
        <v>97.2</v>
      </c>
      <c r="AW73">
        <v>18.82</v>
      </c>
      <c r="AX73">
        <v>50</v>
      </c>
      <c r="AY73">
        <v>20</v>
      </c>
      <c r="AZ73">
        <v>3</v>
      </c>
      <c r="BA73">
        <v>0</v>
      </c>
      <c r="BB73">
        <v>7</v>
      </c>
      <c r="BC73">
        <v>3</v>
      </c>
    </row>
    <row r="74" spans="7:55">
      <c r="G74" t="s">
        <v>116</v>
      </c>
      <c r="H74" s="115">
        <v>594.92000000000007</v>
      </c>
      <c r="I74" s="88">
        <v>2.27</v>
      </c>
      <c r="J74" s="88">
        <v>5.6499999999999995</v>
      </c>
      <c r="K74" s="88">
        <v>0</v>
      </c>
      <c r="L74" s="88">
        <v>9.6300000000000008</v>
      </c>
      <c r="M74" s="116">
        <v>0</v>
      </c>
      <c r="N74" s="115">
        <v>286.04999999999995</v>
      </c>
      <c r="O74" s="88">
        <v>193.68</v>
      </c>
      <c r="P74" s="88">
        <v>0</v>
      </c>
      <c r="Q74" s="88">
        <v>0</v>
      </c>
      <c r="R74" s="88">
        <v>0</v>
      </c>
      <c r="S74" s="116">
        <v>0</v>
      </c>
      <c r="W74">
        <v>73.16</v>
      </c>
      <c r="X74">
        <v>5.0599999999999996</v>
      </c>
      <c r="Y74">
        <v>25.48</v>
      </c>
      <c r="Z74">
        <v>9.6300000000000008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21.18</v>
      </c>
      <c r="AO74">
        <v>462.05</v>
      </c>
      <c r="AP74">
        <v>0</v>
      </c>
      <c r="AQ74">
        <v>272.14999999999998</v>
      </c>
      <c r="AR74">
        <v>13.9</v>
      </c>
      <c r="AS74">
        <v>0</v>
      </c>
      <c r="AT74">
        <v>0</v>
      </c>
      <c r="AU74">
        <v>4.66</v>
      </c>
      <c r="AV74">
        <v>97.2</v>
      </c>
      <c r="AW74">
        <v>18.82</v>
      </c>
      <c r="AX74">
        <v>50</v>
      </c>
      <c r="AY74">
        <v>20</v>
      </c>
      <c r="AZ74">
        <v>3</v>
      </c>
      <c r="BA74">
        <v>0</v>
      </c>
      <c r="BB74">
        <v>3.5</v>
      </c>
      <c r="BC74">
        <v>1.5</v>
      </c>
    </row>
    <row r="75" spans="7:55">
      <c r="G75" t="s">
        <v>117</v>
      </c>
      <c r="H75" s="115">
        <v>374.05000000000007</v>
      </c>
      <c r="I75" s="88">
        <v>1.67</v>
      </c>
      <c r="J75" s="88">
        <v>5.75</v>
      </c>
      <c r="K75" s="88">
        <v>0</v>
      </c>
      <c r="L75" s="88">
        <v>9.6300000000000008</v>
      </c>
      <c r="M75" s="116">
        <v>0</v>
      </c>
      <c r="N75" s="115">
        <v>67.240000000000009</v>
      </c>
      <c r="O75" s="88">
        <v>96.48</v>
      </c>
      <c r="P75" s="88">
        <v>0</v>
      </c>
      <c r="Q75" s="88">
        <v>0</v>
      </c>
      <c r="R75" s="88">
        <v>0</v>
      </c>
      <c r="S75" s="116">
        <v>0</v>
      </c>
      <c r="W75">
        <v>147.28</v>
      </c>
      <c r="X75">
        <v>5.16</v>
      </c>
      <c r="Y75">
        <v>25.48</v>
      </c>
      <c r="Z75">
        <v>9.6300000000000008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21.18</v>
      </c>
      <c r="AO75">
        <v>168.46</v>
      </c>
      <c r="AP75">
        <v>53.34</v>
      </c>
      <c r="AQ75">
        <v>0</v>
      </c>
      <c r="AR75">
        <v>13.9</v>
      </c>
      <c r="AS75">
        <v>0</v>
      </c>
      <c r="AT75">
        <v>0</v>
      </c>
      <c r="AU75">
        <v>4.66</v>
      </c>
      <c r="AV75">
        <v>0</v>
      </c>
      <c r="AW75">
        <v>18.82</v>
      </c>
      <c r="AX75">
        <v>50</v>
      </c>
      <c r="AY75">
        <v>20</v>
      </c>
      <c r="AZ75">
        <v>3</v>
      </c>
      <c r="BA75">
        <v>0</v>
      </c>
      <c r="BB75">
        <v>2.1</v>
      </c>
      <c r="BC75">
        <v>0.9</v>
      </c>
    </row>
    <row r="76" spans="7:55">
      <c r="G76" t="s">
        <v>118</v>
      </c>
      <c r="H76" s="115">
        <v>304.56</v>
      </c>
      <c r="I76" s="88">
        <v>0.77</v>
      </c>
      <c r="J76" s="88">
        <v>5.75</v>
      </c>
      <c r="K76" s="88">
        <v>0</v>
      </c>
      <c r="L76" s="88">
        <v>9.6300000000000008</v>
      </c>
      <c r="M76" s="116">
        <v>0</v>
      </c>
      <c r="N76" s="115">
        <v>67.240000000000009</v>
      </c>
      <c r="O76" s="88">
        <v>96.48</v>
      </c>
      <c r="P76" s="88">
        <v>0</v>
      </c>
      <c r="Q76" s="88">
        <v>0</v>
      </c>
      <c r="R76" s="88">
        <v>0</v>
      </c>
      <c r="S76" s="116">
        <v>0</v>
      </c>
      <c r="W76">
        <v>147.28</v>
      </c>
      <c r="X76">
        <v>5.16</v>
      </c>
      <c r="Y76">
        <v>25.48</v>
      </c>
      <c r="Z76">
        <v>9.6300000000000008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21.18</v>
      </c>
      <c r="AO76">
        <v>101.07</v>
      </c>
      <c r="AP76">
        <v>53.34</v>
      </c>
      <c r="AQ76">
        <v>0</v>
      </c>
      <c r="AR76">
        <v>13.9</v>
      </c>
      <c r="AS76">
        <v>0</v>
      </c>
      <c r="AT76">
        <v>0</v>
      </c>
      <c r="AU76">
        <v>4.66</v>
      </c>
      <c r="AV76">
        <v>0</v>
      </c>
      <c r="AW76">
        <v>18.82</v>
      </c>
      <c r="AX76">
        <v>50</v>
      </c>
      <c r="AY76">
        <v>20</v>
      </c>
      <c r="AZ76">
        <v>3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280.5</v>
      </c>
      <c r="I77" s="88">
        <v>0.77</v>
      </c>
      <c r="J77" s="88">
        <v>5.75</v>
      </c>
      <c r="K77" s="88">
        <v>0</v>
      </c>
      <c r="L77" s="88">
        <v>9.6300000000000008</v>
      </c>
      <c r="M77" s="116">
        <v>0</v>
      </c>
      <c r="N77" s="115">
        <v>67.240000000000009</v>
      </c>
      <c r="O77" s="88">
        <v>96.48</v>
      </c>
      <c r="P77" s="88">
        <v>0</v>
      </c>
      <c r="Q77" s="88">
        <v>0</v>
      </c>
      <c r="R77" s="88">
        <v>0</v>
      </c>
      <c r="S77" s="116">
        <v>0</v>
      </c>
      <c r="W77">
        <v>147.28</v>
      </c>
      <c r="X77">
        <v>5.16</v>
      </c>
      <c r="Y77">
        <v>25.48</v>
      </c>
      <c r="Z77">
        <v>9.6300000000000008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21.18</v>
      </c>
      <c r="AO77">
        <v>77.010000000000005</v>
      </c>
      <c r="AP77">
        <v>53.34</v>
      </c>
      <c r="AQ77">
        <v>0</v>
      </c>
      <c r="AR77">
        <v>13.9</v>
      </c>
      <c r="AS77">
        <v>0</v>
      </c>
      <c r="AT77">
        <v>0</v>
      </c>
      <c r="AU77">
        <v>4.66</v>
      </c>
      <c r="AV77">
        <v>0</v>
      </c>
      <c r="AW77">
        <v>18.82</v>
      </c>
      <c r="AX77">
        <v>50</v>
      </c>
      <c r="AY77">
        <v>20</v>
      </c>
      <c r="AZ77">
        <v>3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266.06</v>
      </c>
      <c r="I78" s="88">
        <v>0.77</v>
      </c>
      <c r="J78" s="88">
        <v>5.75</v>
      </c>
      <c r="K78" s="88">
        <v>0</v>
      </c>
      <c r="L78" s="88">
        <v>9.6300000000000008</v>
      </c>
      <c r="M78" s="116">
        <v>0</v>
      </c>
      <c r="N78" s="115">
        <v>67.240000000000009</v>
      </c>
      <c r="O78" s="88">
        <v>96.48</v>
      </c>
      <c r="P78" s="88">
        <v>0</v>
      </c>
      <c r="Q78" s="88">
        <v>0</v>
      </c>
      <c r="R78" s="88">
        <v>0</v>
      </c>
      <c r="S78" s="116">
        <v>0</v>
      </c>
      <c r="W78">
        <v>147.28</v>
      </c>
      <c r="X78">
        <v>5.16</v>
      </c>
      <c r="Y78">
        <v>25.48</v>
      </c>
      <c r="Z78">
        <v>9.6300000000000008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21.18</v>
      </c>
      <c r="AO78">
        <v>62.57</v>
      </c>
      <c r="AP78">
        <v>53.34</v>
      </c>
      <c r="AQ78">
        <v>0</v>
      </c>
      <c r="AR78">
        <v>13.9</v>
      </c>
      <c r="AS78">
        <v>0</v>
      </c>
      <c r="AT78">
        <v>0</v>
      </c>
      <c r="AU78">
        <v>4.66</v>
      </c>
      <c r="AV78">
        <v>0</v>
      </c>
      <c r="AW78">
        <v>18.82</v>
      </c>
      <c r="AX78">
        <v>50</v>
      </c>
      <c r="AY78">
        <v>20</v>
      </c>
      <c r="AZ78">
        <v>3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256.43</v>
      </c>
      <c r="I79" s="88">
        <v>0.77</v>
      </c>
      <c r="J79" s="88">
        <v>5.84</v>
      </c>
      <c r="K79" s="88">
        <v>0</v>
      </c>
      <c r="L79" s="88">
        <v>9.6300000000000008</v>
      </c>
      <c r="M79" s="116">
        <v>0</v>
      </c>
      <c r="N79" s="115">
        <v>67.240000000000009</v>
      </c>
      <c r="O79" s="88">
        <v>96.48</v>
      </c>
      <c r="P79" s="88">
        <v>0</v>
      </c>
      <c r="Q79" s="88">
        <v>0</v>
      </c>
      <c r="R79" s="88">
        <v>0</v>
      </c>
      <c r="S79" s="116">
        <v>0</v>
      </c>
      <c r="W79">
        <v>147.28</v>
      </c>
      <c r="X79">
        <v>5.25</v>
      </c>
      <c r="Y79">
        <v>25.48</v>
      </c>
      <c r="Z79">
        <v>9.6300000000000008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21.18</v>
      </c>
      <c r="AO79">
        <v>52.94</v>
      </c>
      <c r="AP79">
        <v>53.34</v>
      </c>
      <c r="AQ79">
        <v>0</v>
      </c>
      <c r="AR79">
        <v>13.9</v>
      </c>
      <c r="AS79">
        <v>0</v>
      </c>
      <c r="AT79">
        <v>0</v>
      </c>
      <c r="AU79">
        <v>4.66</v>
      </c>
      <c r="AV79">
        <v>0</v>
      </c>
      <c r="AW79">
        <v>18.82</v>
      </c>
      <c r="AX79">
        <v>50</v>
      </c>
      <c r="AY79">
        <v>20</v>
      </c>
      <c r="AZ79">
        <v>3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241.99</v>
      </c>
      <c r="I80" s="88">
        <v>0.77</v>
      </c>
      <c r="J80" s="88">
        <v>5.84</v>
      </c>
      <c r="K80" s="88">
        <v>0</v>
      </c>
      <c r="L80" s="88">
        <v>9.6300000000000008</v>
      </c>
      <c r="M80" s="116">
        <v>0</v>
      </c>
      <c r="N80" s="115">
        <v>67.240000000000009</v>
      </c>
      <c r="O80" s="88">
        <v>96.48</v>
      </c>
      <c r="P80" s="88">
        <v>0</v>
      </c>
      <c r="Q80" s="88">
        <v>0</v>
      </c>
      <c r="R80" s="88">
        <v>0</v>
      </c>
      <c r="S80" s="116">
        <v>0</v>
      </c>
      <c r="W80">
        <v>147.28</v>
      </c>
      <c r="X80">
        <v>5.25</v>
      </c>
      <c r="Y80">
        <v>25.48</v>
      </c>
      <c r="Z80">
        <v>9.6300000000000008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21.18</v>
      </c>
      <c r="AO80">
        <v>38.5</v>
      </c>
      <c r="AP80">
        <v>53.34</v>
      </c>
      <c r="AQ80">
        <v>0</v>
      </c>
      <c r="AR80">
        <v>13.9</v>
      </c>
      <c r="AS80">
        <v>0</v>
      </c>
      <c r="AT80">
        <v>0</v>
      </c>
      <c r="AU80">
        <v>4.66</v>
      </c>
      <c r="AV80">
        <v>0</v>
      </c>
      <c r="AW80">
        <v>18.82</v>
      </c>
      <c r="AX80">
        <v>50</v>
      </c>
      <c r="AY80">
        <v>20</v>
      </c>
      <c r="AZ80">
        <v>3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187.13</v>
      </c>
      <c r="I81" s="88">
        <v>0.77</v>
      </c>
      <c r="J81" s="88">
        <v>5.84</v>
      </c>
      <c r="K81" s="88">
        <v>0</v>
      </c>
      <c r="L81" s="88">
        <v>9.6300000000000008</v>
      </c>
      <c r="M81" s="116">
        <v>0</v>
      </c>
      <c r="N81" s="115">
        <v>67.240000000000009</v>
      </c>
      <c r="O81" s="88">
        <v>96.48</v>
      </c>
      <c r="P81" s="88">
        <v>0</v>
      </c>
      <c r="Q81" s="88">
        <v>0</v>
      </c>
      <c r="R81" s="88">
        <v>0</v>
      </c>
      <c r="S81" s="116">
        <v>0</v>
      </c>
      <c r="W81">
        <v>73.16</v>
      </c>
      <c r="X81">
        <v>5.25</v>
      </c>
      <c r="Y81">
        <v>25.48</v>
      </c>
      <c r="Z81">
        <v>9.6300000000000008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21.18</v>
      </c>
      <c r="AO81">
        <v>57.76</v>
      </c>
      <c r="AP81">
        <v>53.34</v>
      </c>
      <c r="AQ81">
        <v>0</v>
      </c>
      <c r="AR81">
        <v>13.9</v>
      </c>
      <c r="AS81">
        <v>0</v>
      </c>
      <c r="AT81">
        <v>0</v>
      </c>
      <c r="AU81">
        <v>4.66</v>
      </c>
      <c r="AV81">
        <v>0</v>
      </c>
      <c r="AW81">
        <v>18.82</v>
      </c>
      <c r="AX81">
        <v>50</v>
      </c>
      <c r="AY81">
        <v>20</v>
      </c>
      <c r="AZ81">
        <v>3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206.38</v>
      </c>
      <c r="I82" s="88">
        <v>0.77</v>
      </c>
      <c r="J82" s="88">
        <v>5.84</v>
      </c>
      <c r="K82" s="88">
        <v>0</v>
      </c>
      <c r="L82" s="88">
        <v>9.6300000000000008</v>
      </c>
      <c r="M82" s="116">
        <v>0</v>
      </c>
      <c r="N82" s="115">
        <v>67.240000000000009</v>
      </c>
      <c r="O82" s="88">
        <v>96.48</v>
      </c>
      <c r="P82" s="88">
        <v>0</v>
      </c>
      <c r="Q82" s="88">
        <v>0</v>
      </c>
      <c r="R82" s="88">
        <v>0</v>
      </c>
      <c r="S82" s="116">
        <v>0</v>
      </c>
      <c r="W82">
        <v>73.16</v>
      </c>
      <c r="X82">
        <v>5.25</v>
      </c>
      <c r="Y82">
        <v>25.48</v>
      </c>
      <c r="Z82">
        <v>9.6300000000000008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21.18</v>
      </c>
      <c r="AO82">
        <v>77.010000000000005</v>
      </c>
      <c r="AP82">
        <v>53.34</v>
      </c>
      <c r="AQ82">
        <v>0</v>
      </c>
      <c r="AR82">
        <v>13.9</v>
      </c>
      <c r="AS82">
        <v>0</v>
      </c>
      <c r="AT82">
        <v>0</v>
      </c>
      <c r="AU82">
        <v>4.66</v>
      </c>
      <c r="AV82">
        <v>0</v>
      </c>
      <c r="AW82">
        <v>18.82</v>
      </c>
      <c r="AX82">
        <v>50</v>
      </c>
      <c r="AY82">
        <v>20</v>
      </c>
      <c r="AZ82">
        <v>3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200.63</v>
      </c>
      <c r="I83" s="88">
        <v>0.77</v>
      </c>
      <c r="J83" s="88">
        <v>5.84</v>
      </c>
      <c r="K83" s="88">
        <v>0</v>
      </c>
      <c r="L83" s="88">
        <v>9.6300000000000008</v>
      </c>
      <c r="M83" s="116">
        <v>0</v>
      </c>
      <c r="N83" s="115">
        <v>67.240000000000009</v>
      </c>
      <c r="O83" s="88">
        <v>146.48000000000002</v>
      </c>
      <c r="P83" s="88">
        <v>0</v>
      </c>
      <c r="Q83" s="88">
        <v>0</v>
      </c>
      <c r="R83" s="88">
        <v>0</v>
      </c>
      <c r="S83" s="116">
        <v>0</v>
      </c>
      <c r="W83">
        <v>73.16</v>
      </c>
      <c r="X83">
        <v>5.25</v>
      </c>
      <c r="Y83">
        <v>25.48</v>
      </c>
      <c r="Z83">
        <v>9.6300000000000008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20.21</v>
      </c>
      <c r="AO83">
        <v>72.2</v>
      </c>
      <c r="AP83">
        <v>53.34</v>
      </c>
      <c r="AQ83">
        <v>0</v>
      </c>
      <c r="AR83">
        <v>13.9</v>
      </c>
      <c r="AS83">
        <v>0</v>
      </c>
      <c r="AT83">
        <v>0</v>
      </c>
      <c r="AU83">
        <v>4.66</v>
      </c>
      <c r="AV83">
        <v>0</v>
      </c>
      <c r="AW83">
        <v>18.82</v>
      </c>
      <c r="AX83">
        <v>50</v>
      </c>
      <c r="AY83">
        <v>20</v>
      </c>
      <c r="AZ83">
        <v>3</v>
      </c>
      <c r="BA83">
        <v>50</v>
      </c>
      <c r="BB83">
        <v>0</v>
      </c>
      <c r="BC83">
        <v>0</v>
      </c>
    </row>
    <row r="84" spans="7:55">
      <c r="G84" t="s">
        <v>126</v>
      </c>
      <c r="H84" s="115">
        <v>210.25</v>
      </c>
      <c r="I84" s="88">
        <v>0.77</v>
      </c>
      <c r="J84" s="88">
        <v>5.84</v>
      </c>
      <c r="K84" s="88">
        <v>0</v>
      </c>
      <c r="L84" s="88">
        <v>9.6300000000000008</v>
      </c>
      <c r="M84" s="116">
        <v>0</v>
      </c>
      <c r="N84" s="115">
        <v>67.240000000000009</v>
      </c>
      <c r="O84" s="88">
        <v>146.48000000000002</v>
      </c>
      <c r="P84" s="88">
        <v>0</v>
      </c>
      <c r="Q84" s="88">
        <v>0</v>
      </c>
      <c r="R84" s="88">
        <v>0</v>
      </c>
      <c r="S84" s="116">
        <v>0</v>
      </c>
      <c r="W84">
        <v>73.16</v>
      </c>
      <c r="X84">
        <v>5.25</v>
      </c>
      <c r="Y84">
        <v>25.48</v>
      </c>
      <c r="Z84">
        <v>9.6300000000000008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20.21</v>
      </c>
      <c r="AO84">
        <v>81.819999999999993</v>
      </c>
      <c r="AP84">
        <v>53.34</v>
      </c>
      <c r="AQ84">
        <v>0</v>
      </c>
      <c r="AR84">
        <v>13.9</v>
      </c>
      <c r="AS84">
        <v>0</v>
      </c>
      <c r="AT84">
        <v>0</v>
      </c>
      <c r="AU84">
        <v>4.66</v>
      </c>
      <c r="AV84">
        <v>0</v>
      </c>
      <c r="AW84">
        <v>18.82</v>
      </c>
      <c r="AX84">
        <v>50</v>
      </c>
      <c r="AY84">
        <v>20</v>
      </c>
      <c r="AZ84">
        <v>3</v>
      </c>
      <c r="BA84">
        <v>50</v>
      </c>
      <c r="BB84">
        <v>0</v>
      </c>
      <c r="BC84">
        <v>0</v>
      </c>
    </row>
    <row r="85" spans="7:55">
      <c r="G85" t="s">
        <v>127</v>
      </c>
      <c r="H85" s="115">
        <v>215.06</v>
      </c>
      <c r="I85" s="88">
        <v>0.77</v>
      </c>
      <c r="J85" s="88">
        <v>5.84</v>
      </c>
      <c r="K85" s="88">
        <v>0</v>
      </c>
      <c r="L85" s="88">
        <v>9.6300000000000008</v>
      </c>
      <c r="M85" s="116">
        <v>0</v>
      </c>
      <c r="N85" s="115">
        <v>67.240000000000009</v>
      </c>
      <c r="O85" s="88">
        <v>146.48000000000002</v>
      </c>
      <c r="P85" s="88">
        <v>0</v>
      </c>
      <c r="Q85" s="88">
        <v>0</v>
      </c>
      <c r="R85" s="88">
        <v>0</v>
      </c>
      <c r="S85" s="116">
        <v>0</v>
      </c>
      <c r="W85">
        <v>73.16</v>
      </c>
      <c r="X85">
        <v>5.25</v>
      </c>
      <c r="Y85">
        <v>25.48</v>
      </c>
      <c r="Z85">
        <v>9.6300000000000008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20.21</v>
      </c>
      <c r="AO85">
        <v>86.63</v>
      </c>
      <c r="AP85">
        <v>53.34</v>
      </c>
      <c r="AQ85">
        <v>0</v>
      </c>
      <c r="AR85">
        <v>13.9</v>
      </c>
      <c r="AS85">
        <v>0</v>
      </c>
      <c r="AT85">
        <v>0</v>
      </c>
      <c r="AU85">
        <v>4.66</v>
      </c>
      <c r="AV85">
        <v>0</v>
      </c>
      <c r="AW85">
        <v>18.82</v>
      </c>
      <c r="AX85">
        <v>50</v>
      </c>
      <c r="AY85">
        <v>20</v>
      </c>
      <c r="AZ85">
        <v>3</v>
      </c>
      <c r="BA85">
        <v>50</v>
      </c>
      <c r="BB85">
        <v>0</v>
      </c>
      <c r="BC85">
        <v>0</v>
      </c>
    </row>
    <row r="86" spans="7:55">
      <c r="G86" t="s">
        <v>128</v>
      </c>
      <c r="H86" s="115">
        <v>186.19</v>
      </c>
      <c r="I86" s="88">
        <v>0.77</v>
      </c>
      <c r="J86" s="88">
        <v>5.84</v>
      </c>
      <c r="K86" s="88">
        <v>0</v>
      </c>
      <c r="L86" s="88">
        <v>9.6300000000000008</v>
      </c>
      <c r="M86" s="116">
        <v>0</v>
      </c>
      <c r="N86" s="115">
        <v>67.240000000000009</v>
      </c>
      <c r="O86" s="88">
        <v>146.48000000000002</v>
      </c>
      <c r="P86" s="88">
        <v>0</v>
      </c>
      <c r="Q86" s="88">
        <v>0</v>
      </c>
      <c r="R86" s="88">
        <v>0</v>
      </c>
      <c r="S86" s="116">
        <v>0</v>
      </c>
      <c r="W86">
        <v>73.16</v>
      </c>
      <c r="X86">
        <v>5.25</v>
      </c>
      <c r="Y86">
        <v>25.48</v>
      </c>
      <c r="Z86">
        <v>9.6300000000000008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20.21</v>
      </c>
      <c r="AO86">
        <v>57.76</v>
      </c>
      <c r="AP86">
        <v>53.34</v>
      </c>
      <c r="AQ86">
        <v>0</v>
      </c>
      <c r="AR86">
        <v>13.9</v>
      </c>
      <c r="AS86">
        <v>0</v>
      </c>
      <c r="AT86">
        <v>0</v>
      </c>
      <c r="AU86">
        <v>4.66</v>
      </c>
      <c r="AV86">
        <v>0</v>
      </c>
      <c r="AW86">
        <v>18.82</v>
      </c>
      <c r="AX86">
        <v>50</v>
      </c>
      <c r="AY86">
        <v>20</v>
      </c>
      <c r="AZ86">
        <v>3</v>
      </c>
      <c r="BA86">
        <v>50</v>
      </c>
      <c r="BB86">
        <v>0</v>
      </c>
      <c r="BC86">
        <v>0</v>
      </c>
    </row>
    <row r="87" spans="7:55">
      <c r="G87" t="s">
        <v>129</v>
      </c>
      <c r="H87" s="115">
        <v>175.58999999999997</v>
      </c>
      <c r="I87" s="88">
        <v>0.77</v>
      </c>
      <c r="J87" s="88">
        <v>5.84</v>
      </c>
      <c r="K87" s="88">
        <v>0</v>
      </c>
      <c r="L87" s="88">
        <v>5.78</v>
      </c>
      <c r="M87" s="116">
        <v>0</v>
      </c>
      <c r="N87" s="115">
        <v>67.240000000000009</v>
      </c>
      <c r="O87" s="88">
        <v>146.48000000000002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5.25</v>
      </c>
      <c r="Y87">
        <v>25.48</v>
      </c>
      <c r="Z87">
        <v>5.78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20.21</v>
      </c>
      <c r="AO87">
        <v>120.32</v>
      </c>
      <c r="AP87">
        <v>53.34</v>
      </c>
      <c r="AQ87">
        <v>0</v>
      </c>
      <c r="AR87">
        <v>13.9</v>
      </c>
      <c r="AS87">
        <v>0</v>
      </c>
      <c r="AT87">
        <v>0</v>
      </c>
      <c r="AU87">
        <v>4.66</v>
      </c>
      <c r="AV87">
        <v>0</v>
      </c>
      <c r="AW87">
        <v>18.82</v>
      </c>
      <c r="AX87">
        <v>50</v>
      </c>
      <c r="AY87">
        <v>20</v>
      </c>
      <c r="AZ87">
        <v>3</v>
      </c>
      <c r="BA87">
        <v>50</v>
      </c>
      <c r="BB87">
        <v>0</v>
      </c>
      <c r="BC87">
        <v>0</v>
      </c>
    </row>
    <row r="88" spans="7:55">
      <c r="G88" t="s">
        <v>130</v>
      </c>
      <c r="H88" s="115">
        <v>170.78</v>
      </c>
      <c r="I88" s="88">
        <v>0.77</v>
      </c>
      <c r="J88" s="88">
        <v>5.84</v>
      </c>
      <c r="K88" s="88">
        <v>0</v>
      </c>
      <c r="L88" s="88">
        <v>5.78</v>
      </c>
      <c r="M88" s="116">
        <v>0</v>
      </c>
      <c r="N88" s="115">
        <v>67.240000000000009</v>
      </c>
      <c r="O88" s="88">
        <v>146.48000000000002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5.25</v>
      </c>
      <c r="Y88">
        <v>25.48</v>
      </c>
      <c r="Z88">
        <v>5.78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20.21</v>
      </c>
      <c r="AO88">
        <v>115.51</v>
      </c>
      <c r="AP88">
        <v>53.34</v>
      </c>
      <c r="AQ88">
        <v>0</v>
      </c>
      <c r="AR88">
        <v>13.9</v>
      </c>
      <c r="AS88">
        <v>0</v>
      </c>
      <c r="AT88">
        <v>0</v>
      </c>
      <c r="AU88">
        <v>4.66</v>
      </c>
      <c r="AV88">
        <v>0</v>
      </c>
      <c r="AW88">
        <v>18.82</v>
      </c>
      <c r="AX88">
        <v>50</v>
      </c>
      <c r="AY88">
        <v>20</v>
      </c>
      <c r="AZ88">
        <v>3</v>
      </c>
      <c r="BA88">
        <v>50</v>
      </c>
      <c r="BB88">
        <v>0</v>
      </c>
      <c r="BC88">
        <v>0</v>
      </c>
    </row>
    <row r="89" spans="7:55">
      <c r="G89" t="s">
        <v>131</v>
      </c>
      <c r="H89" s="115">
        <v>170.78</v>
      </c>
      <c r="I89" s="88">
        <v>0.77</v>
      </c>
      <c r="J89" s="88">
        <v>5.84</v>
      </c>
      <c r="K89" s="88">
        <v>0</v>
      </c>
      <c r="L89" s="88">
        <v>5.78</v>
      </c>
      <c r="M89" s="116">
        <v>0</v>
      </c>
      <c r="N89" s="115">
        <v>67.240000000000009</v>
      </c>
      <c r="O89" s="88">
        <v>146.48000000000002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5.25</v>
      </c>
      <c r="Y89">
        <v>25.48</v>
      </c>
      <c r="Z89">
        <v>5.78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20.21</v>
      </c>
      <c r="AO89">
        <v>115.51</v>
      </c>
      <c r="AP89">
        <v>53.34</v>
      </c>
      <c r="AQ89">
        <v>0</v>
      </c>
      <c r="AR89">
        <v>13.9</v>
      </c>
      <c r="AS89">
        <v>0</v>
      </c>
      <c r="AT89">
        <v>0</v>
      </c>
      <c r="AU89">
        <v>4.66</v>
      </c>
      <c r="AV89">
        <v>0</v>
      </c>
      <c r="AW89">
        <v>18.82</v>
      </c>
      <c r="AX89">
        <v>50</v>
      </c>
      <c r="AY89">
        <v>20</v>
      </c>
      <c r="AZ89">
        <v>3</v>
      </c>
      <c r="BA89">
        <v>50</v>
      </c>
      <c r="BB89">
        <v>0</v>
      </c>
      <c r="BC89">
        <v>0</v>
      </c>
    </row>
    <row r="90" spans="7:55">
      <c r="G90" t="s">
        <v>132</v>
      </c>
      <c r="H90" s="115">
        <v>165.97</v>
      </c>
      <c r="I90" s="88">
        <v>0.77</v>
      </c>
      <c r="J90" s="88">
        <v>5.84</v>
      </c>
      <c r="K90" s="88">
        <v>0</v>
      </c>
      <c r="L90" s="88">
        <v>5.78</v>
      </c>
      <c r="M90" s="116">
        <v>0</v>
      </c>
      <c r="N90" s="115">
        <v>67.240000000000009</v>
      </c>
      <c r="O90" s="88">
        <v>146.48000000000002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5.25</v>
      </c>
      <c r="Y90">
        <v>25.48</v>
      </c>
      <c r="Z90">
        <v>5.78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20.21</v>
      </c>
      <c r="AO90">
        <v>110.7</v>
      </c>
      <c r="AP90">
        <v>53.34</v>
      </c>
      <c r="AQ90">
        <v>0</v>
      </c>
      <c r="AR90">
        <v>13.9</v>
      </c>
      <c r="AS90">
        <v>0</v>
      </c>
      <c r="AT90">
        <v>0</v>
      </c>
      <c r="AU90">
        <v>4.66</v>
      </c>
      <c r="AV90">
        <v>0</v>
      </c>
      <c r="AW90">
        <v>18.82</v>
      </c>
      <c r="AX90">
        <v>50</v>
      </c>
      <c r="AY90">
        <v>20</v>
      </c>
      <c r="AZ90">
        <v>3</v>
      </c>
      <c r="BA90">
        <v>50</v>
      </c>
      <c r="BB90">
        <v>0</v>
      </c>
      <c r="BC90">
        <v>0</v>
      </c>
    </row>
    <row r="91" spans="7:55">
      <c r="G91" t="s">
        <v>133</v>
      </c>
      <c r="H91" s="115">
        <v>318.42999999999995</v>
      </c>
      <c r="I91" s="88">
        <v>0.72</v>
      </c>
      <c r="J91" s="88">
        <v>5.84</v>
      </c>
      <c r="K91" s="88">
        <v>0</v>
      </c>
      <c r="L91" s="88">
        <v>5.78</v>
      </c>
      <c r="M91" s="116">
        <v>0</v>
      </c>
      <c r="N91" s="115">
        <v>246.70000000000002</v>
      </c>
      <c r="O91" s="88">
        <v>206.64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5.25</v>
      </c>
      <c r="Y91">
        <v>0</v>
      </c>
      <c r="Z91">
        <v>5.78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20.21</v>
      </c>
      <c r="AO91">
        <v>288.77999999999997</v>
      </c>
      <c r="AP91">
        <v>53.34</v>
      </c>
      <c r="AQ91">
        <v>0</v>
      </c>
      <c r="AR91">
        <v>13.9</v>
      </c>
      <c r="AS91">
        <v>179.46</v>
      </c>
      <c r="AT91">
        <v>60.16</v>
      </c>
      <c r="AU91">
        <v>4.66</v>
      </c>
      <c r="AV91">
        <v>0</v>
      </c>
      <c r="AW91">
        <v>18.82</v>
      </c>
      <c r="AX91">
        <v>50</v>
      </c>
      <c r="AY91">
        <v>20</v>
      </c>
      <c r="AZ91">
        <v>3</v>
      </c>
      <c r="BA91">
        <v>50</v>
      </c>
      <c r="BB91">
        <v>0</v>
      </c>
      <c r="BC91">
        <v>0</v>
      </c>
    </row>
    <row r="92" spans="7:55">
      <c r="G92" t="s">
        <v>134</v>
      </c>
      <c r="H92" s="115">
        <v>303.98999999999995</v>
      </c>
      <c r="I92" s="88">
        <v>0.72</v>
      </c>
      <c r="J92" s="88">
        <v>5.84</v>
      </c>
      <c r="K92" s="88">
        <v>0</v>
      </c>
      <c r="L92" s="88">
        <v>5.78</v>
      </c>
      <c r="M92" s="116">
        <v>0</v>
      </c>
      <c r="N92" s="115">
        <v>246.70000000000002</v>
      </c>
      <c r="O92" s="88">
        <v>206.64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5.25</v>
      </c>
      <c r="Y92">
        <v>0</v>
      </c>
      <c r="Z92">
        <v>5.78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20.21</v>
      </c>
      <c r="AO92">
        <v>274.33999999999997</v>
      </c>
      <c r="AP92">
        <v>53.34</v>
      </c>
      <c r="AQ92">
        <v>0</v>
      </c>
      <c r="AR92">
        <v>13.9</v>
      </c>
      <c r="AS92">
        <v>179.46</v>
      </c>
      <c r="AT92">
        <v>60.16</v>
      </c>
      <c r="AU92">
        <v>4.66</v>
      </c>
      <c r="AV92">
        <v>0</v>
      </c>
      <c r="AW92">
        <v>18.82</v>
      </c>
      <c r="AX92">
        <v>50</v>
      </c>
      <c r="AY92">
        <v>20</v>
      </c>
      <c r="AZ92">
        <v>3</v>
      </c>
      <c r="BA92">
        <v>50</v>
      </c>
      <c r="BB92">
        <v>0</v>
      </c>
      <c r="BC92">
        <v>0</v>
      </c>
    </row>
    <row r="93" spans="7:55">
      <c r="G93" t="s">
        <v>135</v>
      </c>
      <c r="H93" s="115">
        <v>284.74</v>
      </c>
      <c r="I93" s="88">
        <v>0.72</v>
      </c>
      <c r="J93" s="88">
        <v>5.84</v>
      </c>
      <c r="K93" s="88">
        <v>0</v>
      </c>
      <c r="L93" s="88">
        <v>5.78</v>
      </c>
      <c r="M93" s="116">
        <v>0</v>
      </c>
      <c r="N93" s="115">
        <v>246.70000000000002</v>
      </c>
      <c r="O93" s="88">
        <v>206.64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5.25</v>
      </c>
      <c r="Y93">
        <v>0</v>
      </c>
      <c r="Z93">
        <v>5.78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20.21</v>
      </c>
      <c r="AO93">
        <v>255.09</v>
      </c>
      <c r="AP93">
        <v>53.34</v>
      </c>
      <c r="AQ93">
        <v>0</v>
      </c>
      <c r="AR93">
        <v>13.9</v>
      </c>
      <c r="AS93">
        <v>179.46</v>
      </c>
      <c r="AT93">
        <v>60.16</v>
      </c>
      <c r="AU93">
        <v>4.66</v>
      </c>
      <c r="AV93">
        <v>0</v>
      </c>
      <c r="AW93">
        <v>18.82</v>
      </c>
      <c r="AX93">
        <v>50</v>
      </c>
      <c r="AY93">
        <v>20</v>
      </c>
      <c r="AZ93">
        <v>3</v>
      </c>
      <c r="BA93">
        <v>50</v>
      </c>
      <c r="BB93">
        <v>0</v>
      </c>
      <c r="BC93">
        <v>0</v>
      </c>
    </row>
    <row r="94" spans="7:55">
      <c r="G94" t="s">
        <v>136</v>
      </c>
      <c r="H94" s="115">
        <v>275.11</v>
      </c>
      <c r="I94" s="88">
        <v>0.72</v>
      </c>
      <c r="J94" s="88">
        <v>5.84</v>
      </c>
      <c r="K94" s="88">
        <v>0</v>
      </c>
      <c r="L94" s="88">
        <v>5.78</v>
      </c>
      <c r="M94" s="116">
        <v>0</v>
      </c>
      <c r="N94" s="115">
        <v>246.70000000000002</v>
      </c>
      <c r="O94" s="88">
        <v>206.64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5.25</v>
      </c>
      <c r="Y94">
        <v>0</v>
      </c>
      <c r="Z94">
        <v>5.78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20.21</v>
      </c>
      <c r="AO94">
        <v>245.46</v>
      </c>
      <c r="AP94">
        <v>53.34</v>
      </c>
      <c r="AQ94">
        <v>0</v>
      </c>
      <c r="AR94">
        <v>13.9</v>
      </c>
      <c r="AS94">
        <v>179.46</v>
      </c>
      <c r="AT94">
        <v>60.16</v>
      </c>
      <c r="AU94">
        <v>4.66</v>
      </c>
      <c r="AV94">
        <v>0</v>
      </c>
      <c r="AW94">
        <v>18.82</v>
      </c>
      <c r="AX94">
        <v>50</v>
      </c>
      <c r="AY94">
        <v>20</v>
      </c>
      <c r="AZ94">
        <v>3</v>
      </c>
      <c r="BA94">
        <v>50</v>
      </c>
      <c r="BB94">
        <v>0</v>
      </c>
      <c r="BC94">
        <v>0</v>
      </c>
    </row>
    <row r="95" spans="7:55">
      <c r="G95" t="s">
        <v>137</v>
      </c>
      <c r="H95" s="115">
        <v>255.86</v>
      </c>
      <c r="I95" s="88">
        <v>0.72</v>
      </c>
      <c r="J95" s="88">
        <v>5.84</v>
      </c>
      <c r="K95" s="88">
        <v>0</v>
      </c>
      <c r="L95" s="88">
        <v>5.78</v>
      </c>
      <c r="M95" s="116">
        <v>0</v>
      </c>
      <c r="N95" s="115">
        <v>246.70000000000002</v>
      </c>
      <c r="O95" s="88">
        <v>206.64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5.25</v>
      </c>
      <c r="Y95">
        <v>0</v>
      </c>
      <c r="Z95">
        <v>5.78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20.21</v>
      </c>
      <c r="AO95">
        <v>226.21</v>
      </c>
      <c r="AP95">
        <v>53.34</v>
      </c>
      <c r="AQ95">
        <v>0</v>
      </c>
      <c r="AR95">
        <v>13.9</v>
      </c>
      <c r="AS95">
        <v>179.46</v>
      </c>
      <c r="AT95">
        <v>60.16</v>
      </c>
      <c r="AU95">
        <v>4.66</v>
      </c>
      <c r="AV95">
        <v>0</v>
      </c>
      <c r="AW95">
        <v>18.82</v>
      </c>
      <c r="AX95">
        <v>50</v>
      </c>
      <c r="AY95">
        <v>20</v>
      </c>
      <c r="AZ95">
        <v>3</v>
      </c>
      <c r="BA95">
        <v>50</v>
      </c>
      <c r="BB95">
        <v>0</v>
      </c>
      <c r="BC95">
        <v>0</v>
      </c>
    </row>
    <row r="96" spans="7:55">
      <c r="G96" t="s">
        <v>138</v>
      </c>
      <c r="H96" s="115">
        <v>29.650000000000002</v>
      </c>
      <c r="I96" s="88">
        <v>0.72</v>
      </c>
      <c r="J96" s="88">
        <v>5.84</v>
      </c>
      <c r="K96" s="88">
        <v>0</v>
      </c>
      <c r="L96" s="88">
        <v>5.78</v>
      </c>
      <c r="M96" s="116">
        <v>0</v>
      </c>
      <c r="N96" s="115">
        <v>246.70000000000002</v>
      </c>
      <c r="O96" s="88">
        <v>206.64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5.25</v>
      </c>
      <c r="Y96">
        <v>0</v>
      </c>
      <c r="Z96">
        <v>5.78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20.21</v>
      </c>
      <c r="AO96">
        <v>0</v>
      </c>
      <c r="AP96">
        <v>53.34</v>
      </c>
      <c r="AQ96">
        <v>0</v>
      </c>
      <c r="AR96">
        <v>13.9</v>
      </c>
      <c r="AS96">
        <v>179.46</v>
      </c>
      <c r="AT96">
        <v>60.16</v>
      </c>
      <c r="AU96">
        <v>4.66</v>
      </c>
      <c r="AV96">
        <v>0</v>
      </c>
      <c r="AW96">
        <v>18.82</v>
      </c>
      <c r="AX96">
        <v>50</v>
      </c>
      <c r="AY96">
        <v>20</v>
      </c>
      <c r="AZ96">
        <v>3</v>
      </c>
      <c r="BA96">
        <v>50</v>
      </c>
      <c r="BB96">
        <v>0</v>
      </c>
      <c r="BC96">
        <v>0</v>
      </c>
    </row>
    <row r="97" spans="1:133">
      <c r="G97" t="s">
        <v>139</v>
      </c>
      <c r="H97" s="115">
        <v>29.650000000000002</v>
      </c>
      <c r="I97" s="88">
        <v>0.72</v>
      </c>
      <c r="J97" s="88">
        <v>5.84</v>
      </c>
      <c r="K97" s="88">
        <v>0</v>
      </c>
      <c r="L97" s="88">
        <v>5.78</v>
      </c>
      <c r="M97" s="116">
        <v>0</v>
      </c>
      <c r="N97" s="115">
        <v>246.70000000000002</v>
      </c>
      <c r="O97" s="88">
        <v>206.64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5.25</v>
      </c>
      <c r="Y97">
        <v>0</v>
      </c>
      <c r="Z97">
        <v>5.78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20.21</v>
      </c>
      <c r="AO97">
        <v>0</v>
      </c>
      <c r="AP97">
        <v>53.34</v>
      </c>
      <c r="AQ97">
        <v>0</v>
      </c>
      <c r="AR97">
        <v>13.9</v>
      </c>
      <c r="AS97">
        <v>179.46</v>
      </c>
      <c r="AT97">
        <v>60.16</v>
      </c>
      <c r="AU97">
        <v>4.66</v>
      </c>
      <c r="AV97">
        <v>0</v>
      </c>
      <c r="AW97">
        <v>18.82</v>
      </c>
      <c r="AX97">
        <v>50</v>
      </c>
      <c r="AY97">
        <v>20</v>
      </c>
      <c r="AZ97">
        <v>3</v>
      </c>
      <c r="BA97">
        <v>50</v>
      </c>
      <c r="BB97">
        <v>0</v>
      </c>
      <c r="BC97">
        <v>0</v>
      </c>
    </row>
    <row r="98" spans="1:133">
      <c r="G98" t="s">
        <v>140</v>
      </c>
      <c r="H98" s="115">
        <v>29.650000000000002</v>
      </c>
      <c r="I98" s="88">
        <v>0.72</v>
      </c>
      <c r="J98" s="88">
        <v>5.84</v>
      </c>
      <c r="K98" s="88">
        <v>0</v>
      </c>
      <c r="L98" s="88">
        <v>5.78</v>
      </c>
      <c r="M98" s="116">
        <v>0</v>
      </c>
      <c r="N98" s="115">
        <v>246.70000000000002</v>
      </c>
      <c r="O98" s="88">
        <v>206.64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5.25</v>
      </c>
      <c r="Y98">
        <v>0</v>
      </c>
      <c r="Z98">
        <v>5.78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20.21</v>
      </c>
      <c r="AO98">
        <v>0</v>
      </c>
      <c r="AP98">
        <v>53.34</v>
      </c>
      <c r="AQ98">
        <v>0</v>
      </c>
      <c r="AR98">
        <v>13.9</v>
      </c>
      <c r="AS98">
        <v>179.46</v>
      </c>
      <c r="AT98">
        <v>60.16</v>
      </c>
      <c r="AU98">
        <v>4.66</v>
      </c>
      <c r="AV98">
        <v>0</v>
      </c>
      <c r="AW98">
        <v>18.82</v>
      </c>
      <c r="AX98">
        <v>50</v>
      </c>
      <c r="AY98">
        <v>20</v>
      </c>
      <c r="AZ98">
        <v>3</v>
      </c>
      <c r="BA98">
        <v>50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5.4101225000000053</v>
      </c>
      <c r="I99" s="111">
        <f t="shared" ref="I99:BU99" si="1">SUM(I3:I98)/4000</f>
        <v>0.33558749999999987</v>
      </c>
      <c r="J99" s="111">
        <f t="shared" si="1"/>
        <v>0.13489999999999996</v>
      </c>
      <c r="K99" s="111">
        <f t="shared" si="1"/>
        <v>0</v>
      </c>
      <c r="L99" s="111">
        <f t="shared" si="1"/>
        <v>0.18487999999999982</v>
      </c>
      <c r="M99" s="111">
        <f t="shared" si="1"/>
        <v>0</v>
      </c>
      <c r="N99" s="110">
        <f t="shared" si="1"/>
        <v>5.355120000000003</v>
      </c>
      <c r="O99" s="111">
        <f t="shared" si="1"/>
        <v>4.3632000000000009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0.62473999999999974</v>
      </c>
      <c r="X99">
        <f t="shared" si="1"/>
        <v>0.12074000000000006</v>
      </c>
      <c r="Y99">
        <f t="shared" si="1"/>
        <v>0.45862000000000036</v>
      </c>
      <c r="Z99">
        <f t="shared" si="1"/>
        <v>0.18487999999999982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0.48028000000000043</v>
      </c>
      <c r="AO99">
        <f t="shared" si="1"/>
        <v>2.878417499999999</v>
      </c>
      <c r="AP99">
        <f t="shared" si="1"/>
        <v>0.32004000000000005</v>
      </c>
      <c r="AQ99">
        <f t="shared" si="1"/>
        <v>3.2657999999999974</v>
      </c>
      <c r="AR99">
        <f t="shared" si="1"/>
        <v>0.33360000000000023</v>
      </c>
      <c r="AS99">
        <f t="shared" si="1"/>
        <v>1.4356800000000001</v>
      </c>
      <c r="AT99">
        <f t="shared" si="1"/>
        <v>0.48128000000000021</v>
      </c>
      <c r="AU99">
        <f t="shared" si="1"/>
        <v>0.11184000000000022</v>
      </c>
      <c r="AV99">
        <f t="shared" si="1"/>
        <v>1.166399999999999</v>
      </c>
      <c r="AW99">
        <f t="shared" si="1"/>
        <v>0.45167999999999969</v>
      </c>
      <c r="AX99">
        <f t="shared" si="1"/>
        <v>1.2</v>
      </c>
      <c r="AY99">
        <f t="shared" si="1"/>
        <v>0.48</v>
      </c>
      <c r="AZ99">
        <f t="shared" si="1"/>
        <v>7.1999999999999995E-2</v>
      </c>
      <c r="BA99">
        <f t="shared" si="1"/>
        <v>0.4</v>
      </c>
      <c r="BB99">
        <f t="shared" si="1"/>
        <v>0.74108499999999988</v>
      </c>
      <c r="BC99">
        <f t="shared" si="1"/>
        <v>0.31760750000000004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2022-12-02T10:17:32Z</dcterms:modified>
</cp:coreProperties>
</file>